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D:\03. Logistic &amp; Procurement\BPHS &amp; EPHS\Supply and Delivery of Medicines\"/>
    </mc:Choice>
  </mc:AlternateContent>
  <xr:revisionPtr revIDLastSave="0" documentId="13_ncr:1_{6E82E029-DDA8-43CB-AB6E-AA113DE5D898}" xr6:coauthVersionLast="47" xr6:coauthVersionMax="47" xr10:uidLastSave="{00000000-0000-0000-0000-000000000000}"/>
  <bookViews>
    <workbookView xWindow="-108" yWindow="-108" windowWidth="23256" windowHeight="12456" xr2:uid="{00000000-000D-0000-FFFF-FFFF00000000}"/>
  </bookViews>
  <sheets>
    <sheet name="RFQ" sheetId="4" r:id="rId1"/>
  </sheets>
  <definedNames>
    <definedName name="_xlnm.Print_Area" localSheetId="0">RFQ!$A$1:$J$96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3" i="4" l="1"/>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23" i="4"/>
  <c r="G66" i="4" l="1"/>
</calcChain>
</file>

<file path=xl/sharedStrings.xml><?xml version="1.0" encoding="utf-8"?>
<sst xmlns="http://schemas.openxmlformats.org/spreadsheetml/2006/main" count="244" uniqueCount="125">
  <si>
    <t>YOUTH'S ASSEMBLY FOR AFGHANISTAN REHABILITATION-YAAR</t>
  </si>
  <si>
    <t>REQUEST FOR QUOTATION</t>
  </si>
  <si>
    <t>PR
 no(s):</t>
  </si>
  <si>
    <t>Date RFQ sent out:</t>
  </si>
  <si>
    <t>quotation due back:</t>
  </si>
  <si>
    <t>Assign To:</t>
  </si>
  <si>
    <t xml:space="preserve">SUPPLIER INFO: </t>
  </si>
  <si>
    <t xml:space="preserve">RETURN QUOTATION TO: </t>
  </si>
  <si>
    <t>Contact
name</t>
  </si>
  <si>
    <t xml:space="preserve">Contact
name </t>
  </si>
  <si>
    <t>E-mail</t>
  </si>
  <si>
    <t>Phone</t>
  </si>
  <si>
    <t>Fax</t>
  </si>
  <si>
    <t>Mobile</t>
  </si>
  <si>
    <t>Address</t>
  </si>
  <si>
    <t>Date items required by:</t>
  </si>
  <si>
    <t>Delivery address:</t>
  </si>
  <si>
    <t>Delivery method (if applicable):</t>
  </si>
  <si>
    <t>Payment terms:</t>
  </si>
  <si>
    <t>For supplier to fill in:</t>
  </si>
  <si>
    <t xml:space="preserve">Line item no. </t>
  </si>
  <si>
    <t xml:space="preserve">Description of Goods / Services
</t>
  </si>
  <si>
    <t>Unit / Form</t>
  </si>
  <si>
    <t xml:space="preserve">Quantity required </t>
  </si>
  <si>
    <t xml:space="preserve">Currency </t>
  </si>
  <si>
    <t>Unit Price</t>
  </si>
  <si>
    <t>Total Price</t>
  </si>
  <si>
    <t>Subtotal</t>
  </si>
  <si>
    <t>Delivery charge (if applicable)</t>
  </si>
  <si>
    <t>Other charges (if applicable)</t>
  </si>
  <si>
    <t>TOTAL</t>
  </si>
  <si>
    <t xml:space="preserve">Additional information required from supplier: </t>
  </si>
  <si>
    <t xml:space="preserve">[2] </t>
  </si>
  <si>
    <t xml:space="preserve">[3] </t>
  </si>
  <si>
    <t xml:space="preserve">[4] </t>
  </si>
  <si>
    <t xml:space="preserve">Supplier Representative Confirmation </t>
  </si>
  <si>
    <t>Supplier stamp</t>
  </si>
  <si>
    <t>Name</t>
  </si>
  <si>
    <t>Title</t>
  </si>
  <si>
    <t>Signature</t>
  </si>
  <si>
    <t>Term and Condistions:</t>
  </si>
  <si>
    <t xml:space="preserve">Payments </t>
  </si>
  <si>
    <t>The payment will be done 100% after the goods receipt, inspected, quality checked and accepted</t>
  </si>
  <si>
    <t>Tax:</t>
  </si>
  <si>
    <t xml:space="preserve">2% tax amount will be deducted from the total cost of the bid price from registered suppliers </t>
  </si>
  <si>
    <t>Delivery Location</t>
  </si>
  <si>
    <t>Delivery Time:</t>
  </si>
  <si>
    <t>If the items are not delivered according to the delivery time, YAAR has the rights to cancel the purchase order and the company will be black-listed with YAAR for future business.</t>
  </si>
  <si>
    <t>Experience:</t>
  </si>
  <si>
    <t>Inspection:</t>
  </si>
  <si>
    <t>The goods will be inspected according to the specification by YAAR technical team.</t>
  </si>
  <si>
    <t>Bid Validity:</t>
  </si>
  <si>
    <t xml:space="preserve">The bid must be valid for 30 days from the submission date: </t>
  </si>
  <si>
    <t>Submission Procedure:</t>
  </si>
  <si>
    <t>Please fill the above RFQ, sign and stamp it for final submission to YAAR office before the deadline.</t>
  </si>
  <si>
    <t>Accountability:</t>
  </si>
  <si>
    <t xml:space="preserve">All the bid documents must be stamped and signed by the authorized representative of the company. </t>
  </si>
  <si>
    <t>Currency:</t>
  </si>
  <si>
    <t>The bid must be quoted in Afghan Currency.</t>
  </si>
  <si>
    <t>Rights:</t>
  </si>
  <si>
    <t>YAAR has the right to increase, decrease the quantity.</t>
  </si>
  <si>
    <t>Language:</t>
  </si>
  <si>
    <t>AII documents, markings and labeling should appear in English.</t>
  </si>
  <si>
    <t>Additional Requirements under the Contract:</t>
  </si>
  <si>
    <t>The Contractor agrees to undertake all reasonable efforts to ensure that none of the resources are used to provide support to individuals or entities associated with terrorism and that the recipients of any amounts provided by Contracting Authority hereunder do not support any terrorism activities, and provided amount(s) will not be used for women and child abuse, tariffing, smuggling, money laundering and promoting sexual misconducts. The Contractor warrants that neither it, nor its personnel are engaged in above mentioned activities.</t>
  </si>
  <si>
    <t xml:space="preserve">The scoring will be based on company background, quality, past performance and lowest price </t>
  </si>
  <si>
    <t xml:space="preserve">[1]  </t>
  </si>
  <si>
    <t>All goods to be delivered to Ghazni city YAAR warehouse no later than specified period from the date of signing of purchase order</t>
  </si>
  <si>
    <t>The company should have the similar experience and the copy of contracts should be submitted.</t>
  </si>
  <si>
    <t>Asad Khan</t>
  </si>
  <si>
    <t>Youth's Assembly for Afghanistan Rehabilitation-YAAR</t>
  </si>
  <si>
    <t>procurement@yaar.af</t>
  </si>
  <si>
    <t xml:space="preserve"> </t>
  </si>
  <si>
    <t>Main Office: House# 1, Street 1, Behind Naderia High School, Karte Parwan, Kabul Afghanistan</t>
  </si>
  <si>
    <t>Acetylsalicylic Acid (Aspirin) 100mg, tablet</t>
  </si>
  <si>
    <t>Acetylsalicylic Acid (Aspirin) 500mg, tablet</t>
  </si>
  <si>
    <t>Activated charcoal 500mg, tablet</t>
  </si>
  <si>
    <t>Adrenaline 1mg/ml (as hydrochloride or hydrogen tartrate), injection</t>
  </si>
  <si>
    <t>Aluminium hydroxide 225mg + Magnesium hydroxide 200mg/5 ml, bottle</t>
  </si>
  <si>
    <t>Aluminum Hydroxide 200mg + Magnesium Hydroxide 200mg, chewable tablet</t>
  </si>
  <si>
    <t>Anti-D (Rhogam) 0.25mg, injection</t>
  </si>
  <si>
    <t>Calcium 1g, tablet</t>
  </si>
  <si>
    <t>Chlorhexidine gluconate 1.5% + Cetrimide 15%, solution, bottle</t>
  </si>
  <si>
    <t>Chlorhexidine solution 5% (digluconate), bottle</t>
  </si>
  <si>
    <t>Chlorine releasing comp. 1g/liter, powder for solution</t>
  </si>
  <si>
    <t>Chlorpheniramine Maleate (Chlorphenamine) 10mg/ml, injection</t>
  </si>
  <si>
    <t>Chlorpheniramine Maleate (Chlorphenamine) 4mg, tablet</t>
  </si>
  <si>
    <t>Ciprofloxacin (restricted indication), oral liquid 250mg/5ml</t>
  </si>
  <si>
    <t>Ciprofloxacin 250mg (hydrochloride), tablet</t>
  </si>
  <si>
    <t>Ergometrine 0.2mg (hydrogen maleate), tablet</t>
  </si>
  <si>
    <t>Ergometrine, injection 200 microgram (hydrogen maleate)</t>
  </si>
  <si>
    <t>Famotidine 40mg, tablet</t>
  </si>
  <si>
    <t>Ferrous Sulfate oral solution equivalent 125mg/5ml, bottle</t>
  </si>
  <si>
    <t>Ferrous Sulphate +Folic Acid (60 mg + 400 mg), tablet</t>
  </si>
  <si>
    <t>Folic Acid 5mg, tablet</t>
  </si>
  <si>
    <t>Ibuprofen Tablet 200mg, tablet</t>
  </si>
  <si>
    <t>Lidocaine 2% Gel, tube</t>
  </si>
  <si>
    <t>Lidocaine 4% Gel, tube</t>
  </si>
  <si>
    <t>Lindane lotion 1%, bottle</t>
  </si>
  <si>
    <t>Methyl Rosanilinium Chloride (Gentian Violet) aqueous solution 1%, bottle</t>
  </si>
  <si>
    <t>Metoclopramide 10mg (hydrochloride), tablet</t>
  </si>
  <si>
    <t>Metronidazol oral suspension, 200mg/5ml (as benzoate), bottle</t>
  </si>
  <si>
    <t>Metronidazole 250mg, tablet</t>
  </si>
  <si>
    <t>Nystatin 100 000 IU, vaginal, tablet</t>
  </si>
  <si>
    <t>Oral Rehydration Salt, powder for dilution in 1,000ml</t>
  </si>
  <si>
    <t>Paracetamol (acetaminophen) 100mg, tablet</t>
  </si>
  <si>
    <t>Paracetamol (acetaminophen) 500mg, tablet</t>
  </si>
  <si>
    <t>Paracetamol (acetaminophen) Syrup 120mg/5 ml, bottle</t>
  </si>
  <si>
    <t>Salbutamol 50mcg/ml (as sulfate), injection</t>
  </si>
  <si>
    <t>Silver Sulfadiazine cream 1%, in 500-gram container</t>
  </si>
  <si>
    <t>Tetracaine solution (eyedrop) 0.5% (hydrochloride), bottle</t>
  </si>
  <si>
    <t>Vitamin K 10mg/ml, Injection</t>
  </si>
  <si>
    <t>Zinc Dispersible 20mg, tablet</t>
  </si>
  <si>
    <t>Zinc Oxide 20%, topical cream, tube</t>
  </si>
  <si>
    <t>Tablet</t>
  </si>
  <si>
    <t>Ampoule</t>
  </si>
  <si>
    <t>Bottle</t>
  </si>
  <si>
    <t>Vial</t>
  </si>
  <si>
    <t>Kg</t>
  </si>
  <si>
    <t>Tube</t>
  </si>
  <si>
    <t>Sachet</t>
  </si>
  <si>
    <t>Company</t>
  </si>
  <si>
    <t>Country</t>
  </si>
  <si>
    <t>AFN</t>
  </si>
  <si>
    <t>Expiration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</si>
</sst>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_ ;_ * #,##0.00\-_ ;_ * &quot;-&quot;??_-_ ;_ @_ "/>
    <numFmt numFmtId="165" formatCode="_ * #,##0.00_-&quot;ريال&quot;_ ;_ * #,##0.00\-&quot;ريال&quot;_ ;_ * &quot;-&quot;??_-&quot;ريال&quot;_ ;_ @_ "/>
    <numFmt numFmtId="166" formatCode="[$-14809]dd/mm/yyyy;@"/>
    <numFmt numFmtId="167" formatCode="[$-409]d\-mmm\-yyyy;@"/>
  </numFmts>
  <fonts count="24">
    <font>
      <sz val="10"/>
      <name val="Arial"/>
      <charset val="134"/>
    </font>
    <font>
      <sz val="18"/>
      <name val="Calibri"/>
      <charset val="134"/>
      <scheme val="minor"/>
    </font>
    <font>
      <b/>
      <sz val="10"/>
      <name val="Calibri"/>
      <charset val="134"/>
      <scheme val="minor"/>
    </font>
    <font>
      <b/>
      <sz val="8"/>
      <name val="Calibri"/>
      <charset val="134"/>
      <scheme val="minor"/>
    </font>
    <font>
      <sz val="10"/>
      <name val="Calibri"/>
      <charset val="134"/>
      <scheme val="minor"/>
    </font>
    <font>
      <b/>
      <sz val="18"/>
      <color indexed="9"/>
      <name val="Calibri"/>
      <charset val="134"/>
      <scheme val="minor"/>
    </font>
    <font>
      <b/>
      <sz val="10"/>
      <color theme="3" tint="0.39994506668294322"/>
      <name val="Calibri"/>
      <charset val="134"/>
      <scheme val="minor"/>
    </font>
    <font>
      <u/>
      <sz val="10"/>
      <color theme="10"/>
      <name val="Arial"/>
      <charset val="134"/>
    </font>
    <font>
      <b/>
      <sz val="10"/>
      <color rgb="FFFF0000"/>
      <name val="Calibri"/>
      <charset val="134"/>
      <scheme val="minor"/>
    </font>
    <font>
      <sz val="10"/>
      <name val="Cambria"/>
      <charset val="134"/>
      <scheme val="major"/>
    </font>
    <font>
      <sz val="10"/>
      <name val="Arial"/>
      <charset val="134"/>
    </font>
    <font>
      <sz val="12"/>
      <name val="Arial"/>
      <charset val="134"/>
    </font>
    <font>
      <sz val="12"/>
      <name val="Helv"/>
      <charset val="134"/>
    </font>
    <font>
      <sz val="10"/>
      <name val="Plan"/>
      <charset val="134"/>
    </font>
    <font>
      <b/>
      <sz val="11"/>
      <name val="Calibri"/>
      <family val="2"/>
      <scheme val="minor"/>
    </font>
    <font>
      <sz val="11"/>
      <name val="Calibri"/>
      <family val="2"/>
      <scheme val="minor"/>
    </font>
    <font>
      <b/>
      <sz val="11"/>
      <color theme="3" tint="0.39994506668294322"/>
      <name val="Calibri"/>
      <family val="2"/>
      <scheme val="minor"/>
    </font>
    <font>
      <sz val="11"/>
      <name val="Cambria"/>
      <family val="1"/>
      <scheme val="major"/>
    </font>
    <font>
      <sz val="11"/>
      <color theme="3" tint="0.39994506668294322"/>
      <name val="Calibri"/>
      <family val="2"/>
      <scheme val="minor"/>
    </font>
    <font>
      <b/>
      <sz val="11"/>
      <name val="Cambria"/>
      <family val="1"/>
      <scheme val="major"/>
    </font>
    <font>
      <sz val="12"/>
      <name val="Cambria"/>
      <family val="1"/>
      <scheme val="major"/>
    </font>
    <font>
      <sz val="14"/>
      <name val="Cambria"/>
      <family val="1"/>
      <scheme val="major"/>
    </font>
    <font>
      <b/>
      <sz val="14"/>
      <color theme="3" tint="0.39994506668294322"/>
      <name val="Calibri"/>
      <family val="2"/>
      <scheme val="minor"/>
    </font>
    <font>
      <b/>
      <sz val="14"/>
      <name val="Calibri"/>
      <family val="2"/>
      <scheme val="minor"/>
    </font>
  </fonts>
  <fills count="5">
    <fill>
      <patternFill patternType="none"/>
    </fill>
    <fill>
      <patternFill patternType="gray125"/>
    </fill>
    <fill>
      <patternFill patternType="solid">
        <fgColor theme="3" tint="0.39994506668294322"/>
        <bgColor indexed="64"/>
      </patternFill>
    </fill>
    <fill>
      <patternFill patternType="solid">
        <fgColor theme="0" tint="-0.14996795556505021"/>
        <bgColor indexed="64"/>
      </patternFill>
    </fill>
    <fill>
      <patternFill patternType="solid">
        <fgColor theme="0"/>
        <bgColor indexed="64"/>
      </patternFill>
    </fill>
  </fills>
  <borders count="48">
    <border>
      <left/>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diagonal/>
    </border>
    <border>
      <left style="thin">
        <color auto="1"/>
      </left>
      <right/>
      <top/>
      <bottom/>
      <diagonal/>
    </border>
    <border>
      <left/>
      <right style="medium">
        <color auto="1"/>
      </right>
      <top/>
      <bottom/>
      <diagonal/>
    </border>
    <border>
      <left style="medium">
        <color auto="1"/>
      </left>
      <right/>
      <top style="thin">
        <color auto="1"/>
      </top>
      <bottom style="thin">
        <color auto="1"/>
      </bottom>
      <diagonal/>
    </border>
    <border>
      <left/>
      <right style="thin">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medium">
        <color auto="1"/>
      </left>
      <right/>
      <top style="medium">
        <color auto="1"/>
      </top>
      <bottom/>
      <diagonal/>
    </border>
    <border>
      <left/>
      <right/>
      <top style="medium">
        <color auto="1"/>
      </top>
      <bottom/>
      <diagonal/>
    </border>
    <border>
      <left style="medium">
        <color auto="1"/>
      </left>
      <right style="medium">
        <color auto="1"/>
      </right>
      <top/>
      <bottom style="thin">
        <color auto="1"/>
      </bottom>
      <diagonal/>
    </border>
    <border>
      <left style="medium">
        <color auto="1"/>
      </left>
      <right/>
      <top/>
      <bottom/>
      <diagonal/>
    </border>
    <border>
      <left style="medium">
        <color auto="1"/>
      </left>
      <right style="medium">
        <color auto="1"/>
      </right>
      <top style="thin">
        <color auto="1"/>
      </top>
      <bottom/>
      <diagonal/>
    </border>
    <border>
      <left style="medium">
        <color auto="1"/>
      </left>
      <right/>
      <top/>
      <bottom style="medium">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medium">
        <color auto="1"/>
      </right>
      <top style="thin">
        <color auto="1"/>
      </top>
      <bottom/>
      <diagonal/>
    </border>
  </borders>
  <cellStyleXfs count="10">
    <xf numFmtId="0" fontId="0" fillId="0" borderId="0"/>
    <xf numFmtId="0" fontId="7" fillId="0" borderId="0" applyNumberFormat="0" applyFill="0" applyBorder="0" applyAlignment="0" applyProtection="0"/>
    <xf numFmtId="164" fontId="10" fillId="0" borderId="0" applyFont="0" applyFill="0" applyBorder="0" applyAlignment="0" applyProtection="0"/>
    <xf numFmtId="165" fontId="10" fillId="0" borderId="0" applyFont="0" applyFill="0" applyBorder="0" applyAlignment="0" applyProtection="0"/>
    <xf numFmtId="0" fontId="10" fillId="0" borderId="0"/>
    <xf numFmtId="0" fontId="10" fillId="0" borderId="0"/>
    <xf numFmtId="0" fontId="11" fillId="0" borderId="0"/>
    <xf numFmtId="0" fontId="12" fillId="0" borderId="0"/>
    <xf numFmtId="0" fontId="13" fillId="0" borderId="0"/>
    <xf numFmtId="0" fontId="10" fillId="0" borderId="0"/>
  </cellStyleXfs>
  <cellXfs count="164">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2" fillId="0" borderId="0" xfId="0" applyFont="1" applyAlignment="1">
      <alignment vertical="center"/>
    </xf>
    <xf numFmtId="0" fontId="2" fillId="0" borderId="6" xfId="0" applyFont="1" applyBorder="1" applyAlignment="1">
      <alignment vertical="center"/>
    </xf>
    <xf numFmtId="0" fontId="3" fillId="0" borderId="0" xfId="0" applyFont="1" applyAlignment="1">
      <alignment vertical="center"/>
    </xf>
    <xf numFmtId="0" fontId="3" fillId="0" borderId="0" xfId="0" applyFont="1" applyAlignment="1">
      <alignment vertical="center" wrapText="1"/>
    </xf>
    <xf numFmtId="0" fontId="4" fillId="0" borderId="36" xfId="0" applyFont="1" applyBorder="1" applyAlignment="1">
      <alignment vertical="center"/>
    </xf>
    <xf numFmtId="0" fontId="4" fillId="0" borderId="0" xfId="0" applyFont="1" applyAlignment="1">
      <alignment vertical="center"/>
    </xf>
    <xf numFmtId="0" fontId="2" fillId="3" borderId="4" xfId="0" applyFont="1" applyFill="1" applyBorder="1" applyAlignment="1">
      <alignment horizontal="left" vertical="center"/>
    </xf>
    <xf numFmtId="0" fontId="4" fillId="3" borderId="7" xfId="0" applyFont="1" applyFill="1" applyBorder="1" applyAlignment="1">
      <alignment horizontal="center" vertical="center"/>
    </xf>
    <xf numFmtId="0" fontId="6" fillId="3" borderId="43" xfId="0" applyFont="1" applyFill="1" applyBorder="1" applyAlignment="1">
      <alignment vertical="center"/>
    </xf>
    <xf numFmtId="0" fontId="8" fillId="3" borderId="44" xfId="0" applyFont="1" applyFill="1" applyBorder="1" applyAlignment="1">
      <alignment vertical="center"/>
    </xf>
    <xf numFmtId="0" fontId="6" fillId="3" borderId="11" xfId="0" applyFont="1" applyFill="1" applyBorder="1" applyAlignment="1">
      <alignment vertical="center"/>
    </xf>
    <xf numFmtId="0" fontId="8" fillId="3" borderId="26" xfId="0" applyFont="1" applyFill="1" applyBorder="1" applyAlignment="1">
      <alignment vertical="center"/>
    </xf>
    <xf numFmtId="0" fontId="6" fillId="3" borderId="16" xfId="0" applyFont="1" applyFill="1" applyBorder="1" applyAlignment="1">
      <alignment vertical="center"/>
    </xf>
    <xf numFmtId="0" fontId="8" fillId="3" borderId="17" xfId="0" applyFont="1" applyFill="1" applyBorder="1" applyAlignment="1">
      <alignment vertical="center"/>
    </xf>
    <xf numFmtId="0" fontId="4" fillId="0" borderId="36" xfId="0" applyFont="1" applyBorder="1" applyAlignment="1">
      <alignment horizontal="center" vertical="center"/>
    </xf>
    <xf numFmtId="0" fontId="4" fillId="0" borderId="27" xfId="0" applyFont="1" applyBorder="1" applyAlignment="1">
      <alignment horizontal="center" vertical="center"/>
    </xf>
    <xf numFmtId="0" fontId="9" fillId="0" borderId="0" xfId="0" applyFont="1" applyAlignment="1">
      <alignment horizontal="center" vertical="center"/>
    </xf>
    <xf numFmtId="0" fontId="14" fillId="3" borderId="4" xfId="0" applyFont="1" applyFill="1" applyBorder="1" applyAlignment="1">
      <alignment vertical="center"/>
    </xf>
    <xf numFmtId="0" fontId="14" fillId="3" borderId="5" xfId="0" applyFont="1" applyFill="1" applyBorder="1" applyAlignment="1">
      <alignment vertical="center"/>
    </xf>
    <xf numFmtId="0" fontId="14" fillId="3" borderId="11" xfId="0" applyFont="1" applyFill="1" applyBorder="1" applyAlignment="1">
      <alignment vertical="center"/>
    </xf>
    <xf numFmtId="0" fontId="14" fillId="3" borderId="12" xfId="0" applyFont="1" applyFill="1" applyBorder="1" applyAlignment="1">
      <alignment horizontal="left" vertical="center"/>
    </xf>
    <xf numFmtId="0" fontId="14" fillId="0" borderId="4" xfId="0" applyFont="1" applyBorder="1" applyAlignment="1">
      <alignment vertical="center"/>
    </xf>
    <xf numFmtId="0" fontId="16" fillId="3" borderId="21" xfId="0" applyFont="1" applyFill="1" applyBorder="1" applyAlignment="1">
      <alignment vertical="center" wrapText="1"/>
    </xf>
    <xf numFmtId="0" fontId="16" fillId="3" borderId="21" xfId="0" applyFont="1" applyFill="1" applyBorder="1" applyAlignment="1">
      <alignment vertical="center"/>
    </xf>
    <xf numFmtId="0" fontId="16" fillId="3" borderId="13" xfId="0" applyFont="1" applyFill="1" applyBorder="1" applyAlignment="1">
      <alignment vertical="center"/>
    </xf>
    <xf numFmtId="0" fontId="14" fillId="0" borderId="6" xfId="0" applyFont="1" applyBorder="1" applyAlignment="1">
      <alignment vertical="center"/>
    </xf>
    <xf numFmtId="0" fontId="14" fillId="3" borderId="21" xfId="0" applyFont="1" applyFill="1" applyBorder="1" applyAlignment="1">
      <alignment vertical="center" wrapText="1"/>
    </xf>
    <xf numFmtId="0" fontId="15" fillId="0" borderId="24" xfId="0" applyFont="1" applyBorder="1" applyAlignment="1">
      <alignment horizontal="left" vertical="center"/>
    </xf>
    <xf numFmtId="0" fontId="14" fillId="3" borderId="21" xfId="0" applyFont="1" applyFill="1" applyBorder="1" applyAlignment="1">
      <alignment vertical="center"/>
    </xf>
    <xf numFmtId="0" fontId="14" fillId="3" borderId="13" xfId="0" applyFont="1" applyFill="1" applyBorder="1" applyAlignment="1">
      <alignment vertical="center"/>
    </xf>
    <xf numFmtId="0" fontId="15" fillId="3" borderId="4" xfId="0" applyFont="1" applyFill="1" applyBorder="1" applyAlignment="1">
      <alignment vertical="center"/>
    </xf>
    <xf numFmtId="0" fontId="15" fillId="3" borderId="5" xfId="0" applyFont="1" applyFill="1" applyBorder="1" applyAlignment="1">
      <alignment vertical="center"/>
    </xf>
    <xf numFmtId="0" fontId="15" fillId="3" borderId="11" xfId="0" applyFont="1" applyFill="1" applyBorder="1" applyAlignment="1">
      <alignment vertical="center"/>
    </xf>
    <xf numFmtId="0" fontId="15" fillId="3" borderId="26" xfId="0" applyFont="1" applyFill="1" applyBorder="1" applyAlignment="1">
      <alignment vertical="center"/>
    </xf>
    <xf numFmtId="0" fontId="15" fillId="3" borderId="16" xfId="0" applyFont="1" applyFill="1" applyBorder="1" applyAlignment="1">
      <alignment vertical="center"/>
    </xf>
    <xf numFmtId="0" fontId="15" fillId="3" borderId="17" xfId="0" applyFont="1" applyFill="1" applyBorder="1" applyAlignment="1">
      <alignment vertical="center"/>
    </xf>
    <xf numFmtId="0" fontId="14" fillId="0" borderId="27" xfId="0" applyFont="1" applyBorder="1" applyAlignment="1">
      <alignment vertical="center"/>
    </xf>
    <xf numFmtId="0" fontId="14" fillId="3" borderId="28"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6" fillId="3" borderId="31" xfId="0" applyFont="1" applyFill="1" applyBorder="1" applyAlignment="1">
      <alignment horizontal="center" vertical="center"/>
    </xf>
    <xf numFmtId="0" fontId="16" fillId="3" borderId="32" xfId="0" applyFont="1" applyFill="1" applyBorder="1" applyAlignment="1">
      <alignment horizontal="center" vertical="center" wrapText="1"/>
    </xf>
    <xf numFmtId="0" fontId="14" fillId="3" borderId="25" xfId="0" applyFont="1" applyFill="1" applyBorder="1" applyAlignment="1">
      <alignment horizontal="center" wrapText="1"/>
    </xf>
    <xf numFmtId="0" fontId="14" fillId="0" borderId="36" xfId="0" applyFont="1" applyBorder="1" applyAlignment="1">
      <alignment vertical="center" wrapText="1"/>
    </xf>
    <xf numFmtId="0" fontId="16" fillId="0" borderId="0" xfId="0" applyFont="1" applyAlignment="1">
      <alignment horizontal="right" vertical="center"/>
    </xf>
    <xf numFmtId="0" fontId="18" fillId="0" borderId="0" xfId="0" applyFont="1" applyAlignment="1">
      <alignment horizontal="center" vertical="center"/>
    </xf>
    <xf numFmtId="0" fontId="14" fillId="3" borderId="6" xfId="0" applyFont="1" applyFill="1" applyBorder="1" applyAlignment="1">
      <alignment vertical="center"/>
    </xf>
    <xf numFmtId="0" fontId="14" fillId="3" borderId="6" xfId="0" applyFont="1" applyFill="1" applyBorder="1" applyAlignment="1">
      <alignment horizontal="center" vertical="center"/>
    </xf>
    <xf numFmtId="0" fontId="14" fillId="3" borderId="25" xfId="0" applyFont="1" applyFill="1" applyBorder="1" applyAlignment="1">
      <alignment vertical="center"/>
    </xf>
    <xf numFmtId="0" fontId="14" fillId="3" borderId="7" xfId="0" applyFont="1" applyFill="1" applyBorder="1" applyAlignment="1">
      <alignment vertical="center"/>
    </xf>
    <xf numFmtId="0" fontId="14" fillId="0" borderId="38" xfId="0" applyFont="1" applyBorder="1" applyAlignment="1">
      <alignment horizontal="left" vertical="center"/>
    </xf>
    <xf numFmtId="0" fontId="15" fillId="0" borderId="45" xfId="0" applyFont="1" applyBorder="1" applyAlignment="1">
      <alignment horizontal="left" vertical="center"/>
    </xf>
    <xf numFmtId="0" fontId="14" fillId="0" borderId="11" xfId="0" applyFont="1" applyBorder="1" applyAlignment="1">
      <alignment horizontal="left" vertical="center"/>
    </xf>
    <xf numFmtId="0" fontId="15" fillId="0" borderId="26" xfId="0" applyFont="1" applyBorder="1" applyAlignment="1">
      <alignment horizontal="left" vertical="center"/>
    </xf>
    <xf numFmtId="0" fontId="14" fillId="0" borderId="40" xfId="0" applyFont="1" applyBorder="1" applyAlignment="1">
      <alignment horizontal="left" vertical="center"/>
    </xf>
    <xf numFmtId="0" fontId="15" fillId="0" borderId="27" xfId="0" applyFont="1" applyBorder="1" applyAlignment="1">
      <alignment horizontal="left" vertical="center"/>
    </xf>
    <xf numFmtId="0" fontId="15" fillId="0" borderId="36" xfId="0" applyFont="1" applyBorder="1" applyAlignment="1">
      <alignment horizontal="center" vertical="center"/>
    </xf>
    <xf numFmtId="0" fontId="15" fillId="0" borderId="3" xfId="0" applyFont="1" applyBorder="1" applyAlignment="1">
      <alignment horizontal="center" vertical="center"/>
    </xf>
    <xf numFmtId="0" fontId="17" fillId="0" borderId="38" xfId="0" applyFont="1" applyBorder="1" applyAlignment="1">
      <alignment horizontal="left" vertical="center"/>
    </xf>
    <xf numFmtId="0" fontId="17" fillId="0" borderId="38" xfId="0" applyFont="1" applyBorder="1" applyAlignment="1">
      <alignment horizontal="center" vertical="center"/>
    </xf>
    <xf numFmtId="0" fontId="17" fillId="0" borderId="40" xfId="0" applyFont="1" applyBorder="1" applyAlignment="1">
      <alignment horizontal="left" vertical="center"/>
    </xf>
    <xf numFmtId="0" fontId="17" fillId="0" borderId="36" xfId="0" applyFont="1" applyBorder="1" applyAlignment="1">
      <alignment horizontal="center" vertical="center"/>
    </xf>
    <xf numFmtId="0" fontId="17" fillId="0" borderId="3" xfId="0" applyFont="1" applyBorder="1" applyAlignment="1">
      <alignment horizontal="center" vertical="center"/>
    </xf>
    <xf numFmtId="0" fontId="16" fillId="3" borderId="34" xfId="0" applyFont="1" applyFill="1" applyBorder="1" applyAlignment="1">
      <alignment horizontal="center" vertical="center"/>
    </xf>
    <xf numFmtId="4" fontId="4" fillId="0" borderId="0" xfId="0" applyNumberFormat="1" applyFont="1" applyAlignment="1">
      <alignment horizontal="right" vertical="center"/>
    </xf>
    <xf numFmtId="4" fontId="2" fillId="0" borderId="0" xfId="0" applyNumberFormat="1" applyFont="1" applyAlignment="1">
      <alignment horizontal="right" vertical="center"/>
    </xf>
    <xf numFmtId="0" fontId="20" fillId="4" borderId="30" xfId="0" applyFont="1" applyFill="1" applyBorder="1" applyAlignment="1">
      <alignment horizontal="center" vertical="center" wrapText="1"/>
    </xf>
    <xf numFmtId="0" fontId="19" fillId="0" borderId="35" xfId="0" applyFont="1" applyBorder="1" applyAlignment="1">
      <alignment horizontal="left" vertical="center"/>
    </xf>
    <xf numFmtId="0" fontId="19" fillId="0" borderId="36" xfId="0" applyFont="1" applyBorder="1" applyAlignment="1">
      <alignment horizontal="left" vertical="center"/>
    </xf>
    <xf numFmtId="0" fontId="14" fillId="3" borderId="1"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13" xfId="0" applyFont="1" applyFill="1" applyBorder="1" applyAlignment="1">
      <alignment horizontal="center" vertical="center"/>
    </xf>
    <xf numFmtId="0" fontId="17" fillId="0" borderId="38" xfId="0" applyFont="1" applyBorder="1" applyAlignment="1">
      <alignment horizontal="left" vertical="top" wrapText="1"/>
    </xf>
    <xf numFmtId="0" fontId="17" fillId="0" borderId="0" xfId="0" applyFont="1" applyAlignment="1">
      <alignment horizontal="left" vertical="top" wrapText="1"/>
    </xf>
    <xf numFmtId="0" fontId="17" fillId="0" borderId="10" xfId="0" applyFont="1" applyBorder="1" applyAlignment="1">
      <alignment horizontal="left" vertical="top" wrapText="1"/>
    </xf>
    <xf numFmtId="0" fontId="17" fillId="0" borderId="40" xfId="0" applyFont="1" applyBorder="1" applyAlignment="1">
      <alignment horizontal="left" vertical="top" wrapText="1"/>
    </xf>
    <xf numFmtId="0" fontId="17" fillId="0" borderId="27" xfId="0" applyFont="1" applyBorder="1" applyAlignment="1">
      <alignment horizontal="left" vertical="top" wrapText="1"/>
    </xf>
    <xf numFmtId="0" fontId="17" fillId="0" borderId="15" xfId="0" applyFont="1" applyBorder="1" applyAlignment="1">
      <alignment horizontal="left" vertical="top" wrapText="1"/>
    </xf>
    <xf numFmtId="0" fontId="15" fillId="0" borderId="46" xfId="0" applyFont="1" applyBorder="1" applyAlignment="1">
      <alignment horizontal="center" vertical="center"/>
    </xf>
    <xf numFmtId="0" fontId="15" fillId="0" borderId="45" xfId="0" applyFont="1" applyBorder="1" applyAlignment="1">
      <alignment horizontal="center" vertical="center"/>
    </xf>
    <xf numFmtId="0" fontId="15" fillId="0" borderId="47"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Alignment="1">
      <alignment horizontal="center" vertical="center"/>
    </xf>
    <xf numFmtId="0" fontId="15" fillId="0" borderId="10" xfId="0" applyFont="1" applyBorder="1" applyAlignment="1">
      <alignment horizontal="center" vertical="center"/>
    </xf>
    <xf numFmtId="0" fontId="15" fillId="0" borderId="14" xfId="0" applyFont="1" applyBorder="1" applyAlignment="1">
      <alignment horizontal="center" vertical="center"/>
    </xf>
    <xf numFmtId="0" fontId="15" fillId="0" borderId="27" xfId="0" applyFont="1" applyBorder="1" applyAlignment="1">
      <alignment horizontal="center" vertical="center"/>
    </xf>
    <xf numFmtId="0" fontId="15" fillId="0" borderId="15" xfId="0" applyFont="1" applyBorder="1" applyAlignment="1">
      <alignment horizontal="center" vertical="center"/>
    </xf>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15"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7" fillId="0" borderId="27" xfId="0" applyFont="1" applyBorder="1" applyAlignment="1">
      <alignment horizontal="left" vertical="center"/>
    </xf>
    <xf numFmtId="0" fontId="17" fillId="0" borderId="15" xfId="0" applyFont="1" applyBorder="1" applyAlignment="1">
      <alignment horizontal="left" vertical="center"/>
    </xf>
    <xf numFmtId="0" fontId="9" fillId="0" borderId="0" xfId="0" applyFont="1" applyAlignment="1">
      <alignment horizontal="center" vertical="center"/>
    </xf>
    <xf numFmtId="0" fontId="4" fillId="0" borderId="18" xfId="0" applyFont="1" applyBorder="1" applyAlignment="1">
      <alignment horizontal="left" vertical="center"/>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14" fillId="0" borderId="35" xfId="0" applyFont="1" applyBorder="1" applyAlignment="1">
      <alignment horizontal="left" vertical="center"/>
    </xf>
    <xf numFmtId="0" fontId="14" fillId="0" borderId="36" xfId="0" applyFont="1" applyBorder="1" applyAlignment="1">
      <alignment horizontal="left" vertical="center"/>
    </xf>
    <xf numFmtId="0" fontId="16" fillId="3" borderId="4"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xf>
    <xf numFmtId="0" fontId="4" fillId="0" borderId="2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22" xfId="0" applyFont="1" applyBorder="1" applyAlignment="1">
      <alignment horizontal="left" vertical="center"/>
    </xf>
    <xf numFmtId="0" fontId="4" fillId="0" borderId="24" xfId="0" applyFont="1" applyBorder="1" applyAlignment="1">
      <alignment horizontal="left" vertical="center"/>
    </xf>
    <xf numFmtId="0" fontId="4" fillId="0" borderId="23" xfId="0" applyFont="1" applyBorder="1" applyAlignment="1">
      <alignment horizontal="lef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15" fillId="0" borderId="18" xfId="0" applyFont="1" applyBorder="1" applyAlignment="1">
      <alignment horizontal="left" vertical="center" wrapText="1"/>
    </xf>
    <xf numFmtId="0" fontId="15" fillId="0" borderId="19" xfId="0" applyFont="1" applyBorder="1" applyAlignment="1">
      <alignment horizontal="left" vertical="center"/>
    </xf>
    <xf numFmtId="0" fontId="15" fillId="0" borderId="20" xfId="0" applyFont="1" applyBorder="1" applyAlignment="1">
      <alignment horizontal="left" vertical="center"/>
    </xf>
    <xf numFmtId="14" fontId="4" fillId="0" borderId="25" xfId="0" applyNumberFormat="1" applyFont="1" applyBorder="1" applyAlignment="1">
      <alignment horizontal="left" vertical="top" wrapText="1"/>
    </xf>
    <xf numFmtId="14" fontId="4" fillId="0" borderId="6" xfId="0" applyNumberFormat="1" applyFont="1" applyBorder="1" applyAlignment="1">
      <alignment horizontal="left" vertical="top"/>
    </xf>
    <xf numFmtId="14" fontId="4" fillId="0" borderId="7" xfId="0" applyNumberFormat="1" applyFont="1" applyBorder="1" applyAlignment="1">
      <alignment horizontal="left" vertical="top"/>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15" fillId="0" borderId="22" xfId="0" applyFont="1" applyBorder="1" applyAlignment="1">
      <alignment horizontal="left" vertical="center"/>
    </xf>
    <xf numFmtId="0" fontId="15" fillId="0" borderId="24" xfId="0" applyFont="1" applyBorder="1" applyAlignment="1">
      <alignment horizontal="left" vertical="center"/>
    </xf>
    <xf numFmtId="0" fontId="15" fillId="0" borderId="23"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7" fillId="0" borderId="22" xfId="1" applyBorder="1" applyAlignment="1">
      <alignment horizontal="left" vertical="center"/>
    </xf>
    <xf numFmtId="0" fontId="5" fillId="2" borderId="0" xfId="0" applyFont="1" applyFill="1" applyAlignment="1">
      <alignment horizontal="center" vertical="center"/>
    </xf>
    <xf numFmtId="166" fontId="15" fillId="0" borderId="6" xfId="0" applyNumberFormat="1" applyFont="1" applyBorder="1" applyAlignment="1">
      <alignment horizontal="center" vertical="center"/>
    </xf>
    <xf numFmtId="166" fontId="15" fillId="0" borderId="7" xfId="0" applyNumberFormat="1" applyFont="1" applyBorder="1" applyAlignment="1">
      <alignment horizontal="center" vertical="center"/>
    </xf>
    <xf numFmtId="0" fontId="14" fillId="3" borderId="16" xfId="0" applyFont="1" applyFill="1" applyBorder="1" applyAlignment="1">
      <alignment horizontal="left" vertical="center" wrapText="1"/>
    </xf>
    <xf numFmtId="0" fontId="14" fillId="3" borderId="17" xfId="0" applyFont="1" applyFill="1" applyBorder="1" applyAlignment="1">
      <alignment horizontal="left" vertical="center" wrapText="1"/>
    </xf>
    <xf numFmtId="0" fontId="15" fillId="4" borderId="18" xfId="0" applyFont="1" applyFill="1" applyBorder="1" applyAlignment="1">
      <alignment horizontal="center" vertical="center"/>
    </xf>
    <xf numFmtId="0" fontId="15" fillId="4" borderId="19" xfId="0" applyFont="1" applyFill="1" applyBorder="1" applyAlignment="1">
      <alignment horizontal="center" vertical="center"/>
    </xf>
    <xf numFmtId="0" fontId="15" fillId="4" borderId="20" xfId="0" applyFont="1" applyFill="1" applyBorder="1" applyAlignment="1">
      <alignment horizontal="center" vertical="center"/>
    </xf>
    <xf numFmtId="49" fontId="21" fillId="4" borderId="22" xfId="0" applyNumberFormat="1" applyFont="1" applyFill="1" applyBorder="1" applyAlignment="1">
      <alignment horizontal="left" vertical="center" wrapText="1"/>
    </xf>
    <xf numFmtId="0" fontId="21" fillId="4" borderId="33" xfId="0" applyFont="1" applyFill="1" applyBorder="1" applyAlignment="1">
      <alignment horizontal="center" vertical="center"/>
    </xf>
    <xf numFmtId="0" fontId="21" fillId="4" borderId="34" xfId="0" applyFont="1" applyFill="1" applyBorder="1" applyAlignment="1">
      <alignment horizontal="center" vertical="center" wrapText="1"/>
    </xf>
    <xf numFmtId="0" fontId="22" fillId="4" borderId="30" xfId="0" applyFont="1" applyFill="1" applyBorder="1" applyAlignment="1">
      <alignment horizontal="center" vertical="center" wrapText="1"/>
    </xf>
    <xf numFmtId="0" fontId="22" fillId="4" borderId="31" xfId="0" applyFont="1" applyFill="1" applyBorder="1" applyAlignment="1">
      <alignment horizontal="center" vertical="center"/>
    </xf>
    <xf numFmtId="0" fontId="22" fillId="4" borderId="34" xfId="0" applyFont="1" applyFill="1" applyBorder="1" applyAlignment="1">
      <alignment horizontal="center" vertical="center"/>
    </xf>
    <xf numFmtId="167" fontId="22" fillId="4" borderId="32" xfId="0" applyNumberFormat="1" applyFont="1" applyFill="1" applyBorder="1" applyAlignment="1">
      <alignment horizontal="center" vertical="center" wrapText="1"/>
    </xf>
    <xf numFmtId="4" fontId="23" fillId="0" borderId="37" xfId="0" applyNumberFormat="1" applyFont="1" applyBorder="1" applyAlignment="1">
      <alignment horizontal="center" vertical="center"/>
    </xf>
    <xf numFmtId="4" fontId="23" fillId="0" borderId="39" xfId="0" applyNumberFormat="1" applyFont="1" applyBorder="1" applyAlignment="1">
      <alignment horizontal="center" vertical="center"/>
    </xf>
    <xf numFmtId="4" fontId="23" fillId="0" borderId="41" xfId="0" applyNumberFormat="1" applyFont="1" applyBorder="1" applyAlignment="1">
      <alignment horizontal="center" vertical="center"/>
    </xf>
    <xf numFmtId="4" fontId="23" fillId="0" borderId="42" xfId="0" applyNumberFormat="1" applyFont="1" applyBorder="1" applyAlignment="1">
      <alignment horizontal="center" vertical="center"/>
    </xf>
  </cellXfs>
  <cellStyles count="10">
    <cellStyle name="Comma 2" xfId="2" xr:uid="{00000000-0005-0000-0000-000031000000}"/>
    <cellStyle name="Currency 2" xfId="3" xr:uid="{00000000-0005-0000-0000-000032000000}"/>
    <cellStyle name="Hyperlink" xfId="1" builtinId="8"/>
    <cellStyle name="Normal" xfId="0" builtinId="0"/>
    <cellStyle name="Normal 2" xfId="4" xr:uid="{00000000-0005-0000-0000-000033000000}"/>
    <cellStyle name="Normal 2 2" xfId="5" xr:uid="{00000000-0005-0000-0000-000034000000}"/>
    <cellStyle name="Normal 3" xfId="6" xr:uid="{00000000-0005-0000-0000-000035000000}"/>
    <cellStyle name="Normal 4" xfId="7" xr:uid="{00000000-0005-0000-0000-000036000000}"/>
    <cellStyle name="Normal 5" xfId="8" xr:uid="{00000000-0005-0000-0000-000037000000}"/>
    <cellStyle name="Normal 6" xfId="9"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14" Type="http://www.wps.cn/officeDocument/2023/relationships/customStorage" Target="customStorage/customStorage.xml"/></Relationships>
</file>

<file path=xl/customStorage/customStorage.xml><?xml version="1.0" encoding="utf-8"?>
<customStorage xmlns="https://web.wps.cn/et/2018/main">
  <book/>
  <sheets/>
</customStorag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430968</xdr:colOff>
      <xdr:row>0</xdr:row>
      <xdr:rowOff>0</xdr:rowOff>
    </xdr:from>
    <xdr:to>
      <xdr:col>1</xdr:col>
      <xdr:colOff>94915</xdr:colOff>
      <xdr:row>2</xdr:row>
      <xdr:rowOff>31228</xdr:rowOff>
    </xdr:to>
    <xdr:pic>
      <xdr:nvPicPr>
        <xdr:cNvPr id="4" name="Picture 3">
          <a:extLst>
            <a:ext uri="{FF2B5EF4-FFF2-40B4-BE49-F238E27FC236}">
              <a16:creationId xmlns:a16="http://schemas.microsoft.com/office/drawing/2014/main" id="{D5E1BAB0-47CC-3B80-C3C5-16EB7149CD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0968" y="1030575"/>
          <a:ext cx="943130" cy="9431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ocurement@yaar.a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6"/>
  <sheetViews>
    <sheetView tabSelected="1" view="pageBreakPreview" zoomScale="88" zoomScaleNormal="55" zoomScaleSheetLayoutView="88" zoomScalePageLayoutView="25" workbookViewId="0">
      <selection activeCell="I65" sqref="I65"/>
    </sheetView>
  </sheetViews>
  <sheetFormatPr defaultColWidth="9.21875" defaultRowHeight="13.8"/>
  <cols>
    <col min="1" max="1" width="18.6640625" style="4" customWidth="1"/>
    <col min="2" max="2" width="66.109375" style="4" customWidth="1"/>
    <col min="3" max="3" width="19.5546875" style="4" customWidth="1"/>
    <col min="4" max="4" width="12.21875" style="4" customWidth="1"/>
    <col min="5" max="5" width="12" style="4" customWidth="1"/>
    <col min="6" max="6" width="14.44140625" style="4" customWidth="1"/>
    <col min="7" max="7" width="20.109375" style="4" customWidth="1"/>
    <col min="8" max="8" width="21.44140625" style="4" customWidth="1"/>
    <col min="9" max="9" width="19.109375" style="4" customWidth="1"/>
    <col min="10" max="10" width="26.33203125" style="4" customWidth="1"/>
    <col min="11" max="11" width="12.21875" style="4" customWidth="1"/>
    <col min="12" max="12" width="4.77734375" style="4" customWidth="1"/>
    <col min="13" max="16384" width="9.21875" style="4"/>
  </cols>
  <sheetData>
    <row r="1" spans="1:11" s="1" customFormat="1" ht="36" customHeight="1">
      <c r="A1" s="145" t="s">
        <v>0</v>
      </c>
      <c r="B1" s="145"/>
      <c r="C1" s="145"/>
      <c r="D1" s="145"/>
      <c r="E1" s="145"/>
      <c r="F1" s="145"/>
      <c r="G1" s="145"/>
      <c r="H1" s="145"/>
      <c r="I1" s="145"/>
      <c r="J1" s="145"/>
    </row>
    <row r="2" spans="1:11" s="1" customFormat="1" ht="36" customHeight="1">
      <c r="A2" s="145" t="s">
        <v>1</v>
      </c>
      <c r="B2" s="145"/>
      <c r="C2" s="145"/>
      <c r="D2" s="145"/>
      <c r="E2" s="145"/>
      <c r="F2" s="145"/>
      <c r="G2" s="145"/>
      <c r="H2" s="145"/>
      <c r="I2" s="145"/>
      <c r="J2" s="145"/>
    </row>
    <row r="3" spans="1:11" ht="10.050000000000001" customHeight="1">
      <c r="A3" s="5"/>
      <c r="D3" s="6"/>
      <c r="E3" s="6"/>
      <c r="F3" s="6"/>
      <c r="G3" s="6"/>
      <c r="H3" s="6"/>
      <c r="I3" s="6"/>
      <c r="J3" s="6"/>
      <c r="K3" s="6"/>
    </row>
    <row r="4" spans="1:11" ht="10.050000000000001" customHeight="1"/>
    <row r="5" spans="1:11" ht="18" customHeight="1">
      <c r="A5" s="77" t="s">
        <v>2</v>
      </c>
      <c r="B5" s="104"/>
      <c r="C5" s="105"/>
      <c r="D5" s="24" t="s">
        <v>3</v>
      </c>
      <c r="E5" s="25"/>
      <c r="F5" s="146">
        <v>46069</v>
      </c>
      <c r="G5" s="146"/>
      <c r="H5" s="146"/>
      <c r="I5" s="146"/>
      <c r="J5" s="147"/>
    </row>
    <row r="6" spans="1:11" ht="18" customHeight="1">
      <c r="A6" s="78"/>
      <c r="B6" s="106"/>
      <c r="C6" s="107"/>
      <c r="D6" s="26" t="s">
        <v>4</v>
      </c>
      <c r="E6" s="27"/>
      <c r="F6" s="146">
        <v>46074</v>
      </c>
      <c r="G6" s="146"/>
      <c r="H6" s="146"/>
      <c r="I6" s="146"/>
      <c r="J6" s="147"/>
    </row>
    <row r="7" spans="1:11" ht="27" customHeight="1">
      <c r="A7" s="79"/>
      <c r="B7" s="108"/>
      <c r="C7" s="109"/>
      <c r="D7" s="148" t="s">
        <v>5</v>
      </c>
      <c r="E7" s="149"/>
      <c r="F7" s="150"/>
      <c r="G7" s="151"/>
      <c r="H7" s="151"/>
      <c r="I7" s="151"/>
      <c r="J7" s="152"/>
    </row>
    <row r="8" spans="1:11" ht="10.050000000000001" customHeight="1">
      <c r="B8" s="7"/>
      <c r="C8" s="7"/>
      <c r="D8" s="7"/>
    </row>
    <row r="9" spans="1:11" s="2" customFormat="1" ht="18" customHeight="1">
      <c r="A9" s="28" t="s">
        <v>6</v>
      </c>
      <c r="B9" s="8"/>
      <c r="C9" s="8"/>
      <c r="D9" s="28" t="s">
        <v>7</v>
      </c>
      <c r="E9" s="32"/>
      <c r="F9" s="142" t="s">
        <v>70</v>
      </c>
      <c r="G9" s="142"/>
      <c r="H9" s="142"/>
      <c r="I9" s="142"/>
      <c r="J9" s="143"/>
    </row>
    <row r="10" spans="1:11" ht="28.8">
      <c r="A10" s="29" t="s">
        <v>8</v>
      </c>
      <c r="B10" s="137"/>
      <c r="C10" s="138"/>
      <c r="D10" s="33" t="s">
        <v>9</v>
      </c>
      <c r="E10" s="139" t="s">
        <v>69</v>
      </c>
      <c r="F10" s="140"/>
      <c r="G10" s="140"/>
      <c r="H10" s="140"/>
      <c r="I10" s="140"/>
      <c r="J10" s="141"/>
    </row>
    <row r="11" spans="1:11" ht="18" customHeight="1">
      <c r="A11" s="30" t="s">
        <v>10</v>
      </c>
      <c r="B11" s="137"/>
      <c r="C11" s="138"/>
      <c r="D11" s="35" t="s">
        <v>10</v>
      </c>
      <c r="E11" s="144" t="s">
        <v>71</v>
      </c>
      <c r="F11" s="140"/>
      <c r="G11" s="140"/>
      <c r="H11" s="140"/>
      <c r="I11" s="140"/>
      <c r="J11" s="141"/>
    </row>
    <row r="12" spans="1:11" ht="18" customHeight="1">
      <c r="A12" s="30" t="s">
        <v>11</v>
      </c>
      <c r="B12" s="137"/>
      <c r="C12" s="138"/>
      <c r="D12" s="35" t="s">
        <v>11</v>
      </c>
      <c r="E12" s="139" t="s">
        <v>72</v>
      </c>
      <c r="F12" s="140"/>
      <c r="G12" s="140"/>
      <c r="H12" s="140"/>
      <c r="I12" s="140"/>
      <c r="J12" s="141"/>
    </row>
    <row r="13" spans="1:11" ht="18" customHeight="1">
      <c r="A13" s="30" t="s">
        <v>12</v>
      </c>
      <c r="B13" s="137"/>
      <c r="C13" s="138"/>
      <c r="D13" s="35" t="s">
        <v>12</v>
      </c>
      <c r="E13" s="139"/>
      <c r="F13" s="140"/>
      <c r="G13" s="140"/>
      <c r="H13" s="140"/>
      <c r="I13" s="140"/>
      <c r="J13" s="141"/>
    </row>
    <row r="14" spans="1:11" ht="18" customHeight="1">
      <c r="A14" s="30" t="s">
        <v>13</v>
      </c>
      <c r="B14" s="137"/>
      <c r="C14" s="138"/>
      <c r="D14" s="35" t="s">
        <v>13</v>
      </c>
      <c r="E14" s="139">
        <v>788226666</v>
      </c>
      <c r="F14" s="140"/>
      <c r="G14" s="140"/>
      <c r="H14" s="140"/>
      <c r="I14" s="140"/>
      <c r="J14" s="141"/>
    </row>
    <row r="15" spans="1:11" ht="39" customHeight="1">
      <c r="A15" s="31" t="s">
        <v>14</v>
      </c>
      <c r="B15" s="129"/>
      <c r="C15" s="130"/>
      <c r="D15" s="36" t="s">
        <v>14</v>
      </c>
      <c r="E15" s="131" t="s">
        <v>73</v>
      </c>
      <c r="F15" s="132"/>
      <c r="G15" s="132"/>
      <c r="H15" s="132"/>
      <c r="I15" s="132"/>
      <c r="J15" s="133"/>
    </row>
    <row r="16" spans="1:11" s="3" customFormat="1" ht="14.4">
      <c r="A16" s="37" t="s">
        <v>15</v>
      </c>
      <c r="B16" s="38"/>
      <c r="C16" s="134"/>
      <c r="D16" s="135"/>
      <c r="E16" s="135"/>
      <c r="F16" s="135"/>
      <c r="G16" s="135"/>
      <c r="H16" s="135"/>
      <c r="I16" s="135"/>
      <c r="J16" s="136"/>
      <c r="K16" s="9"/>
    </row>
    <row r="17" spans="1:11" s="3" customFormat="1" ht="27.75" customHeight="1">
      <c r="A17" s="39" t="s">
        <v>16</v>
      </c>
      <c r="B17" s="40"/>
      <c r="C17" s="134"/>
      <c r="D17" s="135"/>
      <c r="E17" s="135"/>
      <c r="F17" s="135"/>
      <c r="G17" s="135"/>
      <c r="H17" s="135"/>
      <c r="I17" s="135"/>
      <c r="J17" s="136"/>
      <c r="K17" s="10"/>
    </row>
    <row r="18" spans="1:11" ht="18" customHeight="1">
      <c r="A18" s="39" t="s">
        <v>17</v>
      </c>
      <c r="B18" s="40"/>
      <c r="C18" s="126"/>
      <c r="D18" s="127"/>
      <c r="E18" s="127"/>
      <c r="F18" s="127"/>
      <c r="G18" s="127"/>
      <c r="H18" s="127"/>
      <c r="I18" s="127"/>
      <c r="J18" s="128"/>
      <c r="K18" s="10"/>
    </row>
    <row r="19" spans="1:11" ht="18" customHeight="1">
      <c r="A19" s="41" t="s">
        <v>18</v>
      </c>
      <c r="B19" s="42"/>
      <c r="C19" s="115"/>
      <c r="D19" s="116"/>
      <c r="E19" s="116"/>
      <c r="F19" s="116"/>
      <c r="G19" s="116"/>
      <c r="H19" s="116"/>
      <c r="I19" s="116"/>
      <c r="J19" s="117"/>
    </row>
    <row r="20" spans="1:11" ht="9.75" customHeight="1">
      <c r="A20" s="7"/>
      <c r="C20" s="2"/>
    </row>
    <row r="21" spans="1:11" ht="15.75" customHeight="1">
      <c r="A21" s="43"/>
      <c r="B21" s="43"/>
      <c r="C21" s="43"/>
      <c r="D21" s="43"/>
      <c r="E21" s="120" t="s">
        <v>19</v>
      </c>
      <c r="F21" s="121"/>
      <c r="G21" s="121"/>
      <c r="H21" s="121"/>
      <c r="I21" s="121"/>
      <c r="J21" s="122"/>
    </row>
    <row r="22" spans="1:11" s="2" customFormat="1" ht="39" customHeight="1">
      <c r="A22" s="44" t="s">
        <v>20</v>
      </c>
      <c r="B22" s="50" t="s">
        <v>21</v>
      </c>
      <c r="C22" s="45" t="s">
        <v>22</v>
      </c>
      <c r="D22" s="46" t="s">
        <v>23</v>
      </c>
      <c r="E22" s="47" t="s">
        <v>24</v>
      </c>
      <c r="F22" s="48" t="s">
        <v>25</v>
      </c>
      <c r="G22" s="48" t="s">
        <v>26</v>
      </c>
      <c r="H22" s="71" t="s">
        <v>121</v>
      </c>
      <c r="I22" s="71" t="s">
        <v>122</v>
      </c>
      <c r="J22" s="49" t="s">
        <v>124</v>
      </c>
    </row>
    <row r="23" spans="1:11" s="2" customFormat="1" ht="60.45" customHeight="1">
      <c r="A23" s="74">
        <v>1</v>
      </c>
      <c r="B23" s="153" t="s">
        <v>74</v>
      </c>
      <c r="C23" s="154" t="s">
        <v>114</v>
      </c>
      <c r="D23" s="155">
        <v>30000</v>
      </c>
      <c r="E23" s="156" t="s">
        <v>123</v>
      </c>
      <c r="F23" s="157"/>
      <c r="G23" s="157">
        <f>D23*F23</f>
        <v>0</v>
      </c>
      <c r="H23" s="158" t="s">
        <v>72</v>
      </c>
      <c r="I23" s="158" t="s">
        <v>72</v>
      </c>
      <c r="J23" s="159" t="s">
        <v>72</v>
      </c>
    </row>
    <row r="24" spans="1:11" s="2" customFormat="1" ht="60.45" customHeight="1">
      <c r="A24" s="74">
        <v>2</v>
      </c>
      <c r="B24" s="153" t="s">
        <v>75</v>
      </c>
      <c r="C24" s="154" t="s">
        <v>114</v>
      </c>
      <c r="D24" s="155">
        <v>300000</v>
      </c>
      <c r="E24" s="156" t="s">
        <v>123</v>
      </c>
      <c r="F24" s="157"/>
      <c r="G24" s="157">
        <f t="shared" ref="G24:G62" si="0">D24*F24</f>
        <v>0</v>
      </c>
      <c r="H24" s="158"/>
      <c r="I24" s="158"/>
      <c r="J24" s="159" t="s">
        <v>72</v>
      </c>
    </row>
    <row r="25" spans="1:11" s="2" customFormat="1" ht="60.45" customHeight="1">
      <c r="A25" s="74">
        <v>3</v>
      </c>
      <c r="B25" s="153" t="s">
        <v>76</v>
      </c>
      <c r="C25" s="154" t="s">
        <v>114</v>
      </c>
      <c r="D25" s="155">
        <v>3000</v>
      </c>
      <c r="E25" s="156" t="s">
        <v>123</v>
      </c>
      <c r="F25" s="157"/>
      <c r="G25" s="157">
        <f t="shared" si="0"/>
        <v>0</v>
      </c>
      <c r="H25" s="158"/>
      <c r="I25" s="158"/>
      <c r="J25" s="159" t="s">
        <v>72</v>
      </c>
    </row>
    <row r="26" spans="1:11" s="2" customFormat="1" ht="60.45" customHeight="1">
      <c r="A26" s="74">
        <v>4</v>
      </c>
      <c r="B26" s="153" t="s">
        <v>77</v>
      </c>
      <c r="C26" s="154" t="s">
        <v>115</v>
      </c>
      <c r="D26" s="155">
        <v>3000</v>
      </c>
      <c r="E26" s="156" t="s">
        <v>123</v>
      </c>
      <c r="F26" s="157"/>
      <c r="G26" s="157">
        <f t="shared" si="0"/>
        <v>0</v>
      </c>
      <c r="H26" s="158"/>
      <c r="I26" s="158"/>
      <c r="J26" s="159" t="s">
        <v>72</v>
      </c>
    </row>
    <row r="27" spans="1:11" s="2" customFormat="1" ht="60.45" customHeight="1">
      <c r="A27" s="74">
        <v>5</v>
      </c>
      <c r="B27" s="153" t="s">
        <v>78</v>
      </c>
      <c r="C27" s="154" t="s">
        <v>116</v>
      </c>
      <c r="D27" s="155">
        <v>6000</v>
      </c>
      <c r="E27" s="156" t="s">
        <v>123</v>
      </c>
      <c r="F27" s="157"/>
      <c r="G27" s="157">
        <f t="shared" si="0"/>
        <v>0</v>
      </c>
      <c r="H27" s="158"/>
      <c r="I27" s="158"/>
      <c r="J27" s="159" t="s">
        <v>72</v>
      </c>
    </row>
    <row r="28" spans="1:11" s="2" customFormat="1" ht="60.45" customHeight="1">
      <c r="A28" s="74">
        <v>6</v>
      </c>
      <c r="B28" s="153" t="s">
        <v>79</v>
      </c>
      <c r="C28" s="154" t="s">
        <v>114</v>
      </c>
      <c r="D28" s="155">
        <v>1200000</v>
      </c>
      <c r="E28" s="156" t="s">
        <v>123</v>
      </c>
      <c r="F28" s="157"/>
      <c r="G28" s="157">
        <f t="shared" si="0"/>
        <v>0</v>
      </c>
      <c r="H28" s="158"/>
      <c r="I28" s="158"/>
      <c r="J28" s="159" t="s">
        <v>72</v>
      </c>
    </row>
    <row r="29" spans="1:11" s="2" customFormat="1" ht="60.45" customHeight="1">
      <c r="A29" s="74">
        <v>7</v>
      </c>
      <c r="B29" s="153" t="s">
        <v>80</v>
      </c>
      <c r="C29" s="154" t="s">
        <v>117</v>
      </c>
      <c r="D29" s="155">
        <v>100</v>
      </c>
      <c r="E29" s="156" t="s">
        <v>123</v>
      </c>
      <c r="F29" s="157"/>
      <c r="G29" s="157">
        <f t="shared" si="0"/>
        <v>0</v>
      </c>
      <c r="H29" s="158"/>
      <c r="I29" s="158"/>
      <c r="J29" s="159" t="s">
        <v>72</v>
      </c>
    </row>
    <row r="30" spans="1:11" s="2" customFormat="1" ht="60.45" customHeight="1">
      <c r="A30" s="74">
        <v>8</v>
      </c>
      <c r="B30" s="153" t="s">
        <v>81</v>
      </c>
      <c r="C30" s="154" t="s">
        <v>114</v>
      </c>
      <c r="D30" s="155">
        <v>200000</v>
      </c>
      <c r="E30" s="156" t="s">
        <v>123</v>
      </c>
      <c r="F30" s="157"/>
      <c r="G30" s="157">
        <f t="shared" si="0"/>
        <v>0</v>
      </c>
      <c r="H30" s="158"/>
      <c r="I30" s="158"/>
      <c r="J30" s="159" t="s">
        <v>72</v>
      </c>
    </row>
    <row r="31" spans="1:11" s="2" customFormat="1" ht="60.45" customHeight="1">
      <c r="A31" s="74">
        <v>9</v>
      </c>
      <c r="B31" s="153" t="s">
        <v>82</v>
      </c>
      <c r="C31" s="154" t="s">
        <v>116</v>
      </c>
      <c r="D31" s="155">
        <v>200</v>
      </c>
      <c r="E31" s="156" t="s">
        <v>123</v>
      </c>
      <c r="F31" s="157"/>
      <c r="G31" s="157">
        <f t="shared" si="0"/>
        <v>0</v>
      </c>
      <c r="H31" s="158"/>
      <c r="I31" s="158"/>
      <c r="J31" s="159" t="s">
        <v>72</v>
      </c>
    </row>
    <row r="32" spans="1:11" s="2" customFormat="1" ht="60.45" customHeight="1">
      <c r="A32" s="74">
        <v>10</v>
      </c>
      <c r="B32" s="153" t="s">
        <v>83</v>
      </c>
      <c r="C32" s="154" t="s">
        <v>116</v>
      </c>
      <c r="D32" s="155">
        <v>100</v>
      </c>
      <c r="E32" s="156" t="s">
        <v>123</v>
      </c>
      <c r="F32" s="157"/>
      <c r="G32" s="157">
        <f t="shared" si="0"/>
        <v>0</v>
      </c>
      <c r="H32" s="158"/>
      <c r="I32" s="158"/>
      <c r="J32" s="159" t="s">
        <v>72</v>
      </c>
    </row>
    <row r="33" spans="1:10" s="2" customFormat="1" ht="60.45" customHeight="1">
      <c r="A33" s="74">
        <v>11</v>
      </c>
      <c r="B33" s="153" t="s">
        <v>84</v>
      </c>
      <c r="C33" s="154" t="s">
        <v>118</v>
      </c>
      <c r="D33" s="155">
        <v>350</v>
      </c>
      <c r="E33" s="156" t="s">
        <v>123</v>
      </c>
      <c r="F33" s="157"/>
      <c r="G33" s="157">
        <f t="shared" si="0"/>
        <v>0</v>
      </c>
      <c r="H33" s="158"/>
      <c r="I33" s="158"/>
      <c r="J33" s="159" t="s">
        <v>72</v>
      </c>
    </row>
    <row r="34" spans="1:10" s="2" customFormat="1" ht="60.45" customHeight="1">
      <c r="A34" s="74">
        <v>12</v>
      </c>
      <c r="B34" s="153" t="s">
        <v>85</v>
      </c>
      <c r="C34" s="154" t="s">
        <v>115</v>
      </c>
      <c r="D34" s="155">
        <v>4000</v>
      </c>
      <c r="E34" s="156" t="s">
        <v>123</v>
      </c>
      <c r="F34" s="157"/>
      <c r="G34" s="157">
        <f t="shared" si="0"/>
        <v>0</v>
      </c>
      <c r="H34" s="158"/>
      <c r="I34" s="158"/>
      <c r="J34" s="159" t="s">
        <v>72</v>
      </c>
    </row>
    <row r="35" spans="1:10" s="2" customFormat="1" ht="60.45" customHeight="1">
      <c r="A35" s="74">
        <v>13</v>
      </c>
      <c r="B35" s="153" t="s">
        <v>86</v>
      </c>
      <c r="C35" s="154" t="s">
        <v>114</v>
      </c>
      <c r="D35" s="155">
        <v>500000</v>
      </c>
      <c r="E35" s="156" t="s">
        <v>123</v>
      </c>
      <c r="F35" s="157"/>
      <c r="G35" s="157">
        <f t="shared" si="0"/>
        <v>0</v>
      </c>
      <c r="H35" s="158"/>
      <c r="I35" s="158"/>
      <c r="J35" s="159" t="s">
        <v>72</v>
      </c>
    </row>
    <row r="36" spans="1:10" s="2" customFormat="1" ht="60.45" customHeight="1">
      <c r="A36" s="74">
        <v>14</v>
      </c>
      <c r="B36" s="153" t="s">
        <v>87</v>
      </c>
      <c r="C36" s="154" t="s">
        <v>116</v>
      </c>
      <c r="D36" s="155">
        <v>200</v>
      </c>
      <c r="E36" s="156" t="s">
        <v>123</v>
      </c>
      <c r="F36" s="157"/>
      <c r="G36" s="157">
        <f t="shared" si="0"/>
        <v>0</v>
      </c>
      <c r="H36" s="158"/>
      <c r="I36" s="158"/>
      <c r="J36" s="159" t="s">
        <v>72</v>
      </c>
    </row>
    <row r="37" spans="1:10" s="2" customFormat="1" ht="60.45" customHeight="1">
      <c r="A37" s="74">
        <v>15</v>
      </c>
      <c r="B37" s="153" t="s">
        <v>88</v>
      </c>
      <c r="C37" s="154" t="s">
        <v>114</v>
      </c>
      <c r="D37" s="155">
        <v>200000</v>
      </c>
      <c r="E37" s="156" t="s">
        <v>123</v>
      </c>
      <c r="F37" s="157"/>
      <c r="G37" s="157">
        <f t="shared" si="0"/>
        <v>0</v>
      </c>
      <c r="H37" s="158"/>
      <c r="I37" s="158"/>
      <c r="J37" s="159" t="s">
        <v>72</v>
      </c>
    </row>
    <row r="38" spans="1:10" s="2" customFormat="1" ht="60.45" customHeight="1">
      <c r="A38" s="74">
        <v>16</v>
      </c>
      <c r="B38" s="153" t="s">
        <v>89</v>
      </c>
      <c r="C38" s="154" t="s">
        <v>114</v>
      </c>
      <c r="D38" s="155">
        <v>8000</v>
      </c>
      <c r="E38" s="156" t="s">
        <v>123</v>
      </c>
      <c r="F38" s="157"/>
      <c r="G38" s="157">
        <f t="shared" si="0"/>
        <v>0</v>
      </c>
      <c r="H38" s="158"/>
      <c r="I38" s="158"/>
      <c r="J38" s="159" t="s">
        <v>72</v>
      </c>
    </row>
    <row r="39" spans="1:10" s="2" customFormat="1" ht="60.45" customHeight="1">
      <c r="A39" s="74">
        <v>17</v>
      </c>
      <c r="B39" s="153" t="s">
        <v>90</v>
      </c>
      <c r="C39" s="154" t="s">
        <v>115</v>
      </c>
      <c r="D39" s="155">
        <v>3000</v>
      </c>
      <c r="E39" s="156" t="s">
        <v>123</v>
      </c>
      <c r="F39" s="157"/>
      <c r="G39" s="157">
        <f t="shared" si="0"/>
        <v>0</v>
      </c>
      <c r="H39" s="158"/>
      <c r="I39" s="158"/>
      <c r="J39" s="159" t="s">
        <v>72</v>
      </c>
    </row>
    <row r="40" spans="1:10" s="2" customFormat="1" ht="60.45" customHeight="1">
      <c r="A40" s="74">
        <v>18</v>
      </c>
      <c r="B40" s="153" t="s">
        <v>91</v>
      </c>
      <c r="C40" s="154" t="s">
        <v>114</v>
      </c>
      <c r="D40" s="155">
        <v>60000</v>
      </c>
      <c r="E40" s="156" t="s">
        <v>123</v>
      </c>
      <c r="F40" s="157"/>
      <c r="G40" s="157">
        <f t="shared" si="0"/>
        <v>0</v>
      </c>
      <c r="H40" s="158"/>
      <c r="I40" s="158"/>
      <c r="J40" s="159" t="s">
        <v>72</v>
      </c>
    </row>
    <row r="41" spans="1:10" s="2" customFormat="1" ht="60.45" customHeight="1">
      <c r="A41" s="74">
        <v>19</v>
      </c>
      <c r="B41" s="153" t="s">
        <v>92</v>
      </c>
      <c r="C41" s="154" t="s">
        <v>116</v>
      </c>
      <c r="D41" s="155">
        <v>4000</v>
      </c>
      <c r="E41" s="156" t="s">
        <v>123</v>
      </c>
      <c r="F41" s="157"/>
      <c r="G41" s="157">
        <f t="shared" si="0"/>
        <v>0</v>
      </c>
      <c r="H41" s="158"/>
      <c r="I41" s="158"/>
      <c r="J41" s="159" t="s">
        <v>72</v>
      </c>
    </row>
    <row r="42" spans="1:10" s="2" customFormat="1" ht="60.45" customHeight="1">
      <c r="A42" s="74">
        <v>20</v>
      </c>
      <c r="B42" s="153" t="s">
        <v>93</v>
      </c>
      <c r="C42" s="154" t="s">
        <v>114</v>
      </c>
      <c r="D42" s="155">
        <v>2400000</v>
      </c>
      <c r="E42" s="156" t="s">
        <v>123</v>
      </c>
      <c r="F42" s="157"/>
      <c r="G42" s="157">
        <f t="shared" si="0"/>
        <v>0</v>
      </c>
      <c r="H42" s="158"/>
      <c r="I42" s="158"/>
      <c r="J42" s="159" t="s">
        <v>72</v>
      </c>
    </row>
    <row r="43" spans="1:10" s="2" customFormat="1" ht="60.45" customHeight="1">
      <c r="A43" s="74">
        <v>21</v>
      </c>
      <c r="B43" s="153" t="s">
        <v>94</v>
      </c>
      <c r="C43" s="154" t="s">
        <v>114</v>
      </c>
      <c r="D43" s="155">
        <v>150000</v>
      </c>
      <c r="E43" s="156" t="s">
        <v>123</v>
      </c>
      <c r="F43" s="157"/>
      <c r="G43" s="157">
        <f t="shared" si="0"/>
        <v>0</v>
      </c>
      <c r="H43" s="158"/>
      <c r="I43" s="158"/>
      <c r="J43" s="159" t="s">
        <v>72</v>
      </c>
    </row>
    <row r="44" spans="1:10" s="2" customFormat="1" ht="60.45" customHeight="1">
      <c r="A44" s="74">
        <v>22</v>
      </c>
      <c r="B44" s="153" t="s">
        <v>95</v>
      </c>
      <c r="C44" s="154" t="s">
        <v>114</v>
      </c>
      <c r="D44" s="155">
        <v>1100000</v>
      </c>
      <c r="E44" s="156" t="s">
        <v>123</v>
      </c>
      <c r="F44" s="157"/>
      <c r="G44" s="157">
        <f t="shared" si="0"/>
        <v>0</v>
      </c>
      <c r="H44" s="158"/>
      <c r="I44" s="158"/>
      <c r="J44" s="159" t="s">
        <v>72</v>
      </c>
    </row>
    <row r="45" spans="1:10" s="2" customFormat="1" ht="60.45" customHeight="1">
      <c r="A45" s="74">
        <v>23</v>
      </c>
      <c r="B45" s="153" t="s">
        <v>96</v>
      </c>
      <c r="C45" s="154" t="s">
        <v>119</v>
      </c>
      <c r="D45" s="155">
        <v>1000</v>
      </c>
      <c r="E45" s="156" t="s">
        <v>123</v>
      </c>
      <c r="F45" s="157"/>
      <c r="G45" s="157">
        <f t="shared" si="0"/>
        <v>0</v>
      </c>
      <c r="H45" s="158"/>
      <c r="I45" s="158"/>
      <c r="J45" s="159" t="s">
        <v>72</v>
      </c>
    </row>
    <row r="46" spans="1:10" s="2" customFormat="1" ht="60.45" customHeight="1">
      <c r="A46" s="74">
        <v>24</v>
      </c>
      <c r="B46" s="153" t="s">
        <v>97</v>
      </c>
      <c r="C46" s="154" t="s">
        <v>119</v>
      </c>
      <c r="D46" s="155">
        <v>100</v>
      </c>
      <c r="E46" s="156" t="s">
        <v>123</v>
      </c>
      <c r="F46" s="157"/>
      <c r="G46" s="157">
        <f t="shared" si="0"/>
        <v>0</v>
      </c>
      <c r="H46" s="158"/>
      <c r="I46" s="158"/>
      <c r="J46" s="159" t="s">
        <v>72</v>
      </c>
    </row>
    <row r="47" spans="1:10" s="2" customFormat="1" ht="60.45" customHeight="1">
      <c r="A47" s="74">
        <v>25</v>
      </c>
      <c r="B47" s="153" t="s">
        <v>98</v>
      </c>
      <c r="C47" s="154" t="s">
        <v>116</v>
      </c>
      <c r="D47" s="155">
        <v>4000</v>
      </c>
      <c r="E47" s="156" t="s">
        <v>123</v>
      </c>
      <c r="F47" s="157"/>
      <c r="G47" s="157">
        <f t="shared" si="0"/>
        <v>0</v>
      </c>
      <c r="H47" s="158"/>
      <c r="I47" s="158"/>
      <c r="J47" s="159" t="s">
        <v>72</v>
      </c>
    </row>
    <row r="48" spans="1:10" s="2" customFormat="1" ht="60.45" customHeight="1">
      <c r="A48" s="74">
        <v>26</v>
      </c>
      <c r="B48" s="153" t="s">
        <v>99</v>
      </c>
      <c r="C48" s="154" t="s">
        <v>116</v>
      </c>
      <c r="D48" s="155">
        <v>8000</v>
      </c>
      <c r="E48" s="156" t="s">
        <v>123</v>
      </c>
      <c r="F48" s="157"/>
      <c r="G48" s="157">
        <f t="shared" si="0"/>
        <v>0</v>
      </c>
      <c r="H48" s="158"/>
      <c r="I48" s="158"/>
      <c r="J48" s="159" t="s">
        <v>72</v>
      </c>
    </row>
    <row r="49" spans="1:10" s="2" customFormat="1" ht="60.45" customHeight="1">
      <c r="A49" s="74">
        <v>27</v>
      </c>
      <c r="B49" s="153" t="s">
        <v>100</v>
      </c>
      <c r="C49" s="154" t="s">
        <v>114</v>
      </c>
      <c r="D49" s="155">
        <v>40000</v>
      </c>
      <c r="E49" s="156" t="s">
        <v>123</v>
      </c>
      <c r="F49" s="157"/>
      <c r="G49" s="157">
        <f t="shared" si="0"/>
        <v>0</v>
      </c>
      <c r="H49" s="158"/>
      <c r="I49" s="158"/>
      <c r="J49" s="159" t="s">
        <v>72</v>
      </c>
    </row>
    <row r="50" spans="1:10" s="2" customFormat="1" ht="60.45" customHeight="1">
      <c r="A50" s="74">
        <v>28</v>
      </c>
      <c r="B50" s="153" t="s">
        <v>101</v>
      </c>
      <c r="C50" s="154" t="s">
        <v>116</v>
      </c>
      <c r="D50" s="155">
        <v>16000</v>
      </c>
      <c r="E50" s="156" t="s">
        <v>123</v>
      </c>
      <c r="F50" s="157"/>
      <c r="G50" s="157">
        <f t="shared" si="0"/>
        <v>0</v>
      </c>
      <c r="H50" s="158"/>
      <c r="I50" s="158"/>
      <c r="J50" s="159" t="s">
        <v>72</v>
      </c>
    </row>
    <row r="51" spans="1:10" s="2" customFormat="1" ht="60.45" customHeight="1">
      <c r="A51" s="74">
        <v>29</v>
      </c>
      <c r="B51" s="153" t="s">
        <v>102</v>
      </c>
      <c r="C51" s="154" t="s">
        <v>114</v>
      </c>
      <c r="D51" s="155">
        <v>600000</v>
      </c>
      <c r="E51" s="156" t="s">
        <v>123</v>
      </c>
      <c r="F51" s="157"/>
      <c r="G51" s="157">
        <f t="shared" si="0"/>
        <v>0</v>
      </c>
      <c r="H51" s="158"/>
      <c r="I51" s="158"/>
      <c r="J51" s="159" t="s">
        <v>72</v>
      </c>
    </row>
    <row r="52" spans="1:10" s="2" customFormat="1" ht="60.45" customHeight="1">
      <c r="A52" s="74">
        <v>30</v>
      </c>
      <c r="B52" s="153" t="s">
        <v>103</v>
      </c>
      <c r="C52" s="154" t="s">
        <v>114</v>
      </c>
      <c r="D52" s="155">
        <v>35000</v>
      </c>
      <c r="E52" s="156" t="s">
        <v>123</v>
      </c>
      <c r="F52" s="157"/>
      <c r="G52" s="157">
        <f t="shared" si="0"/>
        <v>0</v>
      </c>
      <c r="H52" s="158"/>
      <c r="I52" s="158"/>
      <c r="J52" s="159" t="s">
        <v>72</v>
      </c>
    </row>
    <row r="53" spans="1:10" s="2" customFormat="1" ht="60.45" customHeight="1">
      <c r="A53" s="74">
        <v>31</v>
      </c>
      <c r="B53" s="153" t="s">
        <v>104</v>
      </c>
      <c r="C53" s="154" t="s">
        <v>120</v>
      </c>
      <c r="D53" s="155">
        <v>80000</v>
      </c>
      <c r="E53" s="156" t="s">
        <v>123</v>
      </c>
      <c r="F53" s="157"/>
      <c r="G53" s="157">
        <f t="shared" si="0"/>
        <v>0</v>
      </c>
      <c r="H53" s="158"/>
      <c r="I53" s="158"/>
      <c r="J53" s="159" t="s">
        <v>72</v>
      </c>
    </row>
    <row r="54" spans="1:10" s="2" customFormat="1" ht="60.45" customHeight="1">
      <c r="A54" s="74">
        <v>32</v>
      </c>
      <c r="B54" s="153" t="s">
        <v>105</v>
      </c>
      <c r="C54" s="154" t="s">
        <v>114</v>
      </c>
      <c r="D54" s="155">
        <v>500000</v>
      </c>
      <c r="E54" s="156" t="s">
        <v>123</v>
      </c>
      <c r="F54" s="157"/>
      <c r="G54" s="157">
        <f t="shared" si="0"/>
        <v>0</v>
      </c>
      <c r="H54" s="158"/>
      <c r="I54" s="158"/>
      <c r="J54" s="159" t="s">
        <v>72</v>
      </c>
    </row>
    <row r="55" spans="1:10" s="2" customFormat="1" ht="60.45" customHeight="1">
      <c r="A55" s="74">
        <v>33</v>
      </c>
      <c r="B55" s="153" t="s">
        <v>106</v>
      </c>
      <c r="C55" s="154" t="s">
        <v>114</v>
      </c>
      <c r="D55" s="155">
        <v>2700000</v>
      </c>
      <c r="E55" s="156" t="s">
        <v>123</v>
      </c>
      <c r="F55" s="157"/>
      <c r="G55" s="157">
        <f t="shared" si="0"/>
        <v>0</v>
      </c>
      <c r="H55" s="158"/>
      <c r="I55" s="158"/>
      <c r="J55" s="159" t="s">
        <v>72</v>
      </c>
    </row>
    <row r="56" spans="1:10" s="2" customFormat="1" ht="60.45" customHeight="1">
      <c r="A56" s="74">
        <v>34</v>
      </c>
      <c r="B56" s="153" t="s">
        <v>107</v>
      </c>
      <c r="C56" s="154" t="s">
        <v>116</v>
      </c>
      <c r="D56" s="155">
        <v>27000</v>
      </c>
      <c r="E56" s="156" t="s">
        <v>123</v>
      </c>
      <c r="F56" s="157"/>
      <c r="G56" s="157">
        <f t="shared" si="0"/>
        <v>0</v>
      </c>
      <c r="H56" s="158"/>
      <c r="I56" s="158"/>
      <c r="J56" s="159" t="s">
        <v>72</v>
      </c>
    </row>
    <row r="57" spans="1:10" s="2" customFormat="1" ht="60.45" customHeight="1">
      <c r="A57" s="74">
        <v>35</v>
      </c>
      <c r="B57" s="153" t="s">
        <v>108</v>
      </c>
      <c r="C57" s="154" t="s">
        <v>115</v>
      </c>
      <c r="D57" s="155">
        <v>300</v>
      </c>
      <c r="E57" s="156" t="s">
        <v>123</v>
      </c>
      <c r="F57" s="157"/>
      <c r="G57" s="157">
        <f t="shared" si="0"/>
        <v>0</v>
      </c>
      <c r="H57" s="158"/>
      <c r="I57" s="158"/>
      <c r="J57" s="159" t="s">
        <v>72</v>
      </c>
    </row>
    <row r="58" spans="1:10" s="2" customFormat="1" ht="60.45" customHeight="1">
      <c r="A58" s="74">
        <v>36</v>
      </c>
      <c r="B58" s="153" t="s">
        <v>109</v>
      </c>
      <c r="C58" s="154" t="s">
        <v>119</v>
      </c>
      <c r="D58" s="155">
        <v>3000</v>
      </c>
      <c r="E58" s="156" t="s">
        <v>123</v>
      </c>
      <c r="F58" s="157"/>
      <c r="G58" s="157">
        <f t="shared" si="0"/>
        <v>0</v>
      </c>
      <c r="H58" s="158"/>
      <c r="I58" s="158"/>
      <c r="J58" s="159" t="s">
        <v>72</v>
      </c>
    </row>
    <row r="59" spans="1:10" s="2" customFormat="1" ht="60.45" customHeight="1">
      <c r="A59" s="74">
        <v>37</v>
      </c>
      <c r="B59" s="153" t="s">
        <v>110</v>
      </c>
      <c r="C59" s="154" t="s">
        <v>116</v>
      </c>
      <c r="D59" s="155">
        <v>50</v>
      </c>
      <c r="E59" s="156" t="s">
        <v>123</v>
      </c>
      <c r="F59" s="157"/>
      <c r="G59" s="157">
        <f t="shared" si="0"/>
        <v>0</v>
      </c>
      <c r="H59" s="158"/>
      <c r="I59" s="158"/>
      <c r="J59" s="159" t="s">
        <v>72</v>
      </c>
    </row>
    <row r="60" spans="1:10" s="2" customFormat="1" ht="60.45" customHeight="1">
      <c r="A60" s="74">
        <v>38</v>
      </c>
      <c r="B60" s="153" t="s">
        <v>111</v>
      </c>
      <c r="C60" s="154" t="s">
        <v>115</v>
      </c>
      <c r="D60" s="155">
        <v>3000</v>
      </c>
      <c r="E60" s="156" t="s">
        <v>123</v>
      </c>
      <c r="F60" s="157"/>
      <c r="G60" s="157">
        <f t="shared" si="0"/>
        <v>0</v>
      </c>
      <c r="H60" s="158"/>
      <c r="I60" s="158"/>
      <c r="J60" s="159" t="s">
        <v>72</v>
      </c>
    </row>
    <row r="61" spans="1:10" s="2" customFormat="1" ht="60.45" customHeight="1">
      <c r="A61" s="74">
        <v>39</v>
      </c>
      <c r="B61" s="153" t="s">
        <v>112</v>
      </c>
      <c r="C61" s="154" t="s">
        <v>114</v>
      </c>
      <c r="D61" s="155">
        <v>300000</v>
      </c>
      <c r="E61" s="156" t="s">
        <v>123</v>
      </c>
      <c r="F61" s="157"/>
      <c r="G61" s="157">
        <f t="shared" si="0"/>
        <v>0</v>
      </c>
      <c r="H61" s="158"/>
      <c r="I61" s="158"/>
      <c r="J61" s="159" t="s">
        <v>72</v>
      </c>
    </row>
    <row r="62" spans="1:10" s="2" customFormat="1" ht="60.45" customHeight="1" thickBot="1">
      <c r="A62" s="74">
        <v>40</v>
      </c>
      <c r="B62" s="153" t="s">
        <v>113</v>
      </c>
      <c r="C62" s="154" t="s">
        <v>119</v>
      </c>
      <c r="D62" s="155">
        <v>200</v>
      </c>
      <c r="E62" s="156" t="s">
        <v>123</v>
      </c>
      <c r="F62" s="157"/>
      <c r="G62" s="157">
        <f t="shared" si="0"/>
        <v>0</v>
      </c>
      <c r="H62" s="158"/>
      <c r="I62" s="158"/>
      <c r="J62" s="159" t="s">
        <v>72</v>
      </c>
    </row>
    <row r="63" spans="1:10" ht="55.8" customHeight="1">
      <c r="A63" s="95" t="s">
        <v>65</v>
      </c>
      <c r="B63" s="96"/>
      <c r="C63" s="97"/>
      <c r="D63" s="51"/>
      <c r="E63" s="51"/>
      <c r="F63" s="52" t="s">
        <v>27</v>
      </c>
      <c r="G63" s="160">
        <f>SUM(G23:G62)</f>
        <v>0</v>
      </c>
      <c r="H63" s="72"/>
      <c r="I63" s="72"/>
      <c r="J63" s="11"/>
    </row>
    <row r="64" spans="1:10" ht="50.4" customHeight="1">
      <c r="A64" s="98"/>
      <c r="B64" s="99"/>
      <c r="C64" s="100"/>
      <c r="D64" s="53"/>
      <c r="E64" s="53"/>
      <c r="F64" s="52" t="s">
        <v>28</v>
      </c>
      <c r="G64" s="161"/>
      <c r="H64" s="72"/>
      <c r="I64" s="72"/>
      <c r="J64" s="12"/>
    </row>
    <row r="65" spans="1:10" ht="49.2" customHeight="1" thickBot="1">
      <c r="A65" s="101"/>
      <c r="B65" s="102"/>
      <c r="C65" s="103"/>
      <c r="D65" s="53"/>
      <c r="E65" s="53"/>
      <c r="F65" s="52" t="s">
        <v>29</v>
      </c>
      <c r="G65" s="162"/>
      <c r="H65" s="72"/>
      <c r="I65" s="72"/>
      <c r="J65" s="12"/>
    </row>
    <row r="66" spans="1:10" ht="63.6" customHeight="1" thickBot="1">
      <c r="D66" s="53"/>
      <c r="E66" s="53"/>
      <c r="F66" s="52" t="s">
        <v>30</v>
      </c>
      <c r="G66" s="163">
        <f>SUM(G63:G65)</f>
        <v>0</v>
      </c>
      <c r="H66" s="73"/>
      <c r="I66" s="73"/>
      <c r="J66" s="12"/>
    </row>
    <row r="67" spans="1:10" s="2" customFormat="1" ht="30" customHeight="1" thickBot="1">
      <c r="A67" s="13" t="s">
        <v>31</v>
      </c>
      <c r="B67" s="14"/>
    </row>
    <row r="68" spans="1:10" s="2" customFormat="1" ht="18" customHeight="1">
      <c r="A68" s="15" t="s">
        <v>66</v>
      </c>
      <c r="B68" s="16"/>
      <c r="C68" s="123"/>
      <c r="D68" s="124"/>
      <c r="E68" s="125"/>
      <c r="F68" s="4"/>
      <c r="G68" s="4"/>
      <c r="H68" s="4"/>
      <c r="I68" s="4"/>
      <c r="J68" s="4"/>
    </row>
    <row r="69" spans="1:10" ht="18" customHeight="1">
      <c r="A69" s="17" t="s">
        <v>32</v>
      </c>
      <c r="B69" s="18"/>
      <c r="C69" s="126"/>
      <c r="D69" s="127"/>
      <c r="E69" s="128"/>
    </row>
    <row r="70" spans="1:10" ht="18" customHeight="1">
      <c r="A70" s="17" t="s">
        <v>33</v>
      </c>
      <c r="B70" s="18"/>
      <c r="C70" s="126"/>
      <c r="D70" s="127"/>
      <c r="E70" s="128"/>
    </row>
    <row r="71" spans="1:10" ht="18" customHeight="1">
      <c r="A71" s="19" t="s">
        <v>34</v>
      </c>
      <c r="B71" s="20"/>
      <c r="C71" s="115"/>
      <c r="D71" s="116"/>
      <c r="E71" s="117"/>
    </row>
    <row r="72" spans="1:10">
      <c r="A72" s="21"/>
      <c r="J72" s="22"/>
    </row>
    <row r="73" spans="1:10" ht="24.75" customHeight="1">
      <c r="A73" s="24" t="s">
        <v>35</v>
      </c>
      <c r="B73" s="54"/>
      <c r="C73" s="55"/>
      <c r="D73" s="56" t="s">
        <v>36</v>
      </c>
      <c r="E73" s="54"/>
      <c r="F73" s="54"/>
      <c r="G73" s="54"/>
      <c r="H73" s="54"/>
      <c r="I73" s="54"/>
      <c r="J73" s="57"/>
    </row>
    <row r="74" spans="1:10" ht="42.75" customHeight="1">
      <c r="A74" s="58" t="s">
        <v>37</v>
      </c>
      <c r="B74" s="59"/>
      <c r="C74" s="59"/>
      <c r="D74" s="86"/>
      <c r="E74" s="87"/>
      <c r="F74" s="87"/>
      <c r="G74" s="87"/>
      <c r="H74" s="87"/>
      <c r="I74" s="87"/>
      <c r="J74" s="88"/>
    </row>
    <row r="75" spans="1:10" ht="27.75" customHeight="1">
      <c r="A75" s="60" t="s">
        <v>38</v>
      </c>
      <c r="B75" s="34"/>
      <c r="C75" s="61"/>
      <c r="D75" s="89"/>
      <c r="E75" s="90"/>
      <c r="F75" s="90"/>
      <c r="G75" s="90"/>
      <c r="H75" s="90"/>
      <c r="I75" s="90"/>
      <c r="J75" s="91"/>
    </row>
    <row r="76" spans="1:10" ht="35.25" customHeight="1">
      <c r="A76" s="62" t="s">
        <v>39</v>
      </c>
      <c r="B76" s="63"/>
      <c r="C76" s="63"/>
      <c r="D76" s="92"/>
      <c r="E76" s="93"/>
      <c r="F76" s="93"/>
      <c r="G76" s="93"/>
      <c r="H76" s="93"/>
      <c r="I76" s="93"/>
      <c r="J76" s="94"/>
    </row>
    <row r="77" spans="1:10" ht="14.4">
      <c r="A77" s="118" t="s">
        <v>40</v>
      </c>
      <c r="B77" s="119"/>
      <c r="C77" s="64"/>
      <c r="D77" s="64"/>
      <c r="E77" s="64"/>
      <c r="F77" s="64"/>
      <c r="G77" s="64"/>
      <c r="H77" s="64"/>
      <c r="I77" s="64"/>
      <c r="J77" s="65"/>
    </row>
    <row r="78" spans="1:10">
      <c r="A78" s="66" t="s">
        <v>41</v>
      </c>
      <c r="B78" s="110" t="s">
        <v>42</v>
      </c>
      <c r="C78" s="110"/>
      <c r="D78" s="110"/>
      <c r="E78" s="110"/>
      <c r="F78" s="110"/>
      <c r="G78" s="110"/>
      <c r="H78" s="110"/>
      <c r="I78" s="110"/>
      <c r="J78" s="111"/>
    </row>
    <row r="79" spans="1:10">
      <c r="A79" s="66" t="s">
        <v>43</v>
      </c>
      <c r="B79" s="110" t="s">
        <v>44</v>
      </c>
      <c r="C79" s="110"/>
      <c r="D79" s="110"/>
      <c r="E79" s="110"/>
      <c r="F79" s="110"/>
      <c r="G79" s="110"/>
      <c r="H79" s="110"/>
      <c r="I79" s="110"/>
      <c r="J79" s="111"/>
    </row>
    <row r="80" spans="1:10">
      <c r="A80" s="66" t="s">
        <v>45</v>
      </c>
      <c r="B80" s="110" t="s">
        <v>67</v>
      </c>
      <c r="C80" s="110"/>
      <c r="D80" s="110"/>
      <c r="E80" s="110"/>
      <c r="F80" s="110"/>
      <c r="G80" s="110"/>
      <c r="H80" s="110"/>
      <c r="I80" s="110"/>
      <c r="J80" s="111"/>
    </row>
    <row r="81" spans="1:10">
      <c r="A81" s="66" t="s">
        <v>46</v>
      </c>
      <c r="B81" s="110" t="s">
        <v>47</v>
      </c>
      <c r="C81" s="110"/>
      <c r="D81" s="110"/>
      <c r="E81" s="110"/>
      <c r="F81" s="110"/>
      <c r="G81" s="110"/>
      <c r="H81" s="110"/>
      <c r="I81" s="110"/>
      <c r="J81" s="111"/>
    </row>
    <row r="82" spans="1:10">
      <c r="A82" s="66" t="s">
        <v>48</v>
      </c>
      <c r="B82" s="110" t="s">
        <v>68</v>
      </c>
      <c r="C82" s="110"/>
      <c r="D82" s="110"/>
      <c r="E82" s="110"/>
      <c r="F82" s="110"/>
      <c r="G82" s="110"/>
      <c r="H82" s="110"/>
      <c r="I82" s="110"/>
      <c r="J82" s="111"/>
    </row>
    <row r="83" spans="1:10">
      <c r="A83" s="66" t="s">
        <v>49</v>
      </c>
      <c r="B83" s="110" t="s">
        <v>50</v>
      </c>
      <c r="C83" s="110"/>
      <c r="D83" s="110"/>
      <c r="E83" s="110"/>
      <c r="F83" s="110"/>
      <c r="G83" s="110"/>
      <c r="H83" s="110"/>
      <c r="I83" s="110"/>
      <c r="J83" s="111"/>
    </row>
    <row r="84" spans="1:10">
      <c r="A84" s="66" t="s">
        <v>51</v>
      </c>
      <c r="B84" s="110" t="s">
        <v>52</v>
      </c>
      <c r="C84" s="110"/>
      <c r="D84" s="110"/>
      <c r="E84" s="110"/>
      <c r="F84" s="110"/>
      <c r="G84" s="110"/>
      <c r="H84" s="110"/>
      <c r="I84" s="110"/>
      <c r="J84" s="111"/>
    </row>
    <row r="85" spans="1:10">
      <c r="A85" s="67" t="s">
        <v>53</v>
      </c>
      <c r="B85" s="110" t="s">
        <v>54</v>
      </c>
      <c r="C85" s="110"/>
      <c r="D85" s="110"/>
      <c r="E85" s="110"/>
      <c r="F85" s="110"/>
      <c r="G85" s="110"/>
      <c r="H85" s="110"/>
      <c r="I85" s="110"/>
      <c r="J85" s="111"/>
    </row>
    <row r="86" spans="1:10">
      <c r="A86" s="66" t="s">
        <v>55</v>
      </c>
      <c r="B86" s="110" t="s">
        <v>56</v>
      </c>
      <c r="C86" s="110"/>
      <c r="D86" s="110"/>
      <c r="E86" s="110"/>
      <c r="F86" s="110"/>
      <c r="G86" s="110"/>
      <c r="H86" s="110"/>
      <c r="I86" s="110"/>
      <c r="J86" s="111"/>
    </row>
    <row r="87" spans="1:10">
      <c r="A87" s="66" t="s">
        <v>57</v>
      </c>
      <c r="B87" s="110" t="s">
        <v>58</v>
      </c>
      <c r="C87" s="110"/>
      <c r="D87" s="110"/>
      <c r="E87" s="110"/>
      <c r="F87" s="110"/>
      <c r="G87" s="110"/>
      <c r="H87" s="110"/>
      <c r="I87" s="110"/>
      <c r="J87" s="111"/>
    </row>
    <row r="88" spans="1:10">
      <c r="A88" s="66" t="s">
        <v>59</v>
      </c>
      <c r="B88" s="110" t="s">
        <v>60</v>
      </c>
      <c r="C88" s="110"/>
      <c r="D88" s="110"/>
      <c r="E88" s="110"/>
      <c r="F88" s="110"/>
      <c r="G88" s="110"/>
      <c r="H88" s="110"/>
      <c r="I88" s="110"/>
      <c r="J88" s="111"/>
    </row>
    <row r="89" spans="1:10">
      <c r="A89" s="68" t="s">
        <v>61</v>
      </c>
      <c r="B89" s="112" t="s">
        <v>62</v>
      </c>
      <c r="C89" s="112"/>
      <c r="D89" s="112"/>
      <c r="E89" s="112"/>
      <c r="F89" s="112"/>
      <c r="G89" s="112"/>
      <c r="H89" s="112"/>
      <c r="I89" s="112"/>
      <c r="J89" s="113"/>
    </row>
    <row r="90" spans="1:10">
      <c r="A90" s="114"/>
      <c r="B90" s="114"/>
      <c r="C90" s="23"/>
      <c r="D90" s="23"/>
      <c r="E90" s="23"/>
      <c r="F90" s="23"/>
      <c r="G90" s="23"/>
      <c r="H90" s="23"/>
      <c r="I90" s="23"/>
      <c r="J90" s="23"/>
    </row>
    <row r="91" spans="1:10">
      <c r="A91" s="75" t="s">
        <v>63</v>
      </c>
      <c r="B91" s="76"/>
      <c r="C91" s="69"/>
      <c r="D91" s="69"/>
      <c r="E91" s="69"/>
      <c r="F91" s="69"/>
      <c r="G91" s="69"/>
      <c r="H91" s="69"/>
      <c r="I91" s="69"/>
      <c r="J91" s="70"/>
    </row>
    <row r="92" spans="1:10">
      <c r="A92" s="80" t="s">
        <v>64</v>
      </c>
      <c r="B92" s="81"/>
      <c r="C92" s="81"/>
      <c r="D92" s="81"/>
      <c r="E92" s="81"/>
      <c r="F92" s="81"/>
      <c r="G92" s="81"/>
      <c r="H92" s="81"/>
      <c r="I92" s="81"/>
      <c r="J92" s="82"/>
    </row>
    <row r="93" spans="1:10">
      <c r="A93" s="80"/>
      <c r="B93" s="81"/>
      <c r="C93" s="81"/>
      <c r="D93" s="81"/>
      <c r="E93" s="81"/>
      <c r="F93" s="81"/>
      <c r="G93" s="81"/>
      <c r="H93" s="81"/>
      <c r="I93" s="81"/>
      <c r="J93" s="82"/>
    </row>
    <row r="94" spans="1:10">
      <c r="A94" s="80"/>
      <c r="B94" s="81"/>
      <c r="C94" s="81"/>
      <c r="D94" s="81"/>
      <c r="E94" s="81"/>
      <c r="F94" s="81"/>
      <c r="G94" s="81"/>
      <c r="H94" s="81"/>
      <c r="I94" s="81"/>
      <c r="J94" s="82"/>
    </row>
    <row r="95" spans="1:10">
      <c r="A95" s="80"/>
      <c r="B95" s="81"/>
      <c r="C95" s="81"/>
      <c r="D95" s="81"/>
      <c r="E95" s="81"/>
      <c r="F95" s="81"/>
      <c r="G95" s="81"/>
      <c r="H95" s="81"/>
      <c r="I95" s="81"/>
      <c r="J95" s="82"/>
    </row>
    <row r="96" spans="1:10">
      <c r="A96" s="83"/>
      <c r="B96" s="84"/>
      <c r="C96" s="84"/>
      <c r="D96" s="84"/>
      <c r="E96" s="84"/>
      <c r="F96" s="84"/>
      <c r="G96" s="84"/>
      <c r="H96" s="84"/>
      <c r="I96" s="84"/>
      <c r="J96" s="85"/>
    </row>
  </sheetData>
  <mergeCells count="48">
    <mergeCell ref="A1:J1"/>
    <mergeCell ref="A2:J2"/>
    <mergeCell ref="F5:J5"/>
    <mergeCell ref="F6:J6"/>
    <mergeCell ref="D7:E7"/>
    <mergeCell ref="F7:J7"/>
    <mergeCell ref="F9:J9"/>
    <mergeCell ref="B10:C10"/>
    <mergeCell ref="E10:J10"/>
    <mergeCell ref="B11:C11"/>
    <mergeCell ref="E11:J11"/>
    <mergeCell ref="B12:C12"/>
    <mergeCell ref="E12:J12"/>
    <mergeCell ref="E13:J13"/>
    <mergeCell ref="B14:C14"/>
    <mergeCell ref="E14:J14"/>
    <mergeCell ref="B13:C13"/>
    <mergeCell ref="B15:C15"/>
    <mergeCell ref="E15:J15"/>
    <mergeCell ref="C16:J16"/>
    <mergeCell ref="C17:J17"/>
    <mergeCell ref="C18:J18"/>
    <mergeCell ref="C19:J19"/>
    <mergeCell ref="E21:J21"/>
    <mergeCell ref="C68:E68"/>
    <mergeCell ref="C69:E69"/>
    <mergeCell ref="C70:E70"/>
    <mergeCell ref="C71:E71"/>
    <mergeCell ref="A77:B77"/>
    <mergeCell ref="B78:J78"/>
    <mergeCell ref="B79:J79"/>
    <mergeCell ref="B80:J80"/>
    <mergeCell ref="A91:B91"/>
    <mergeCell ref="A5:A7"/>
    <mergeCell ref="A92:J96"/>
    <mergeCell ref="D74:J76"/>
    <mergeCell ref="A63:C65"/>
    <mergeCell ref="B5:C7"/>
    <mergeCell ref="B86:J86"/>
    <mergeCell ref="B87:J87"/>
    <mergeCell ref="B88:J88"/>
    <mergeCell ref="B89:J89"/>
    <mergeCell ref="A90:B90"/>
    <mergeCell ref="B81:J81"/>
    <mergeCell ref="B82:J82"/>
    <mergeCell ref="B83:J83"/>
    <mergeCell ref="B84:J84"/>
    <mergeCell ref="B85:J85"/>
  </mergeCells>
  <hyperlinks>
    <hyperlink ref="E11" r:id="rId1" xr:uid="{00000000-0004-0000-0300-000000000000}"/>
  </hyperlinks>
  <printOptions horizontalCentered="1"/>
  <pageMargins left="0.98425196850393704" right="0.98425196850393704" top="0.98425196850393704" bottom="0.98425196850393704" header="0.511811023622047" footer="0.511811023622047"/>
  <pageSetup paperSize="9" scale="54" fitToHeight="0" orientation="landscape" r:id="rId2"/>
  <headerFooter alignWithMargins="0"/>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CIForPublicDistribution xmlns="BBF59DD8-F274-4228-AF6E-794E33894328">false</SCIForPublicDistribution>
    <SCIDescription xmlns="BBF59DD8-F274-4228-AF6E-794E33894328" xsi:nil="true"/>
    <TaxCatchAll xmlns="21c99a15-b8d3-4e9b-9ae2-aea104c4c652"/>
    <SCITaxAssociatedLocationsTaxHTField0 xmlns="bbf59dd8-f274-4228-af6e-794e33894328">
      <Terms xmlns="http://schemas.microsoft.com/office/infopath/2007/PartnerControls"/>
    </SCITaxAssociatedLocationsTaxHTField0>
    <SCITaxDisasterTypeTaxHTField0 xmlns="bbf59dd8-f274-4228-af6e-794e33894328">
      <Terms xmlns="http://schemas.microsoft.com/office/infopath/2007/PartnerControls"/>
    </SCITaxDisasterTypeTaxHTField0>
    <SCITaxPrimaryThemeTaxHTField0 xmlns="bbf59dd8-f274-4228-af6e-794e33894328">
      <Terms xmlns="http://schemas.microsoft.com/office/infopath/2007/PartnerControls"/>
    </SCITaxPrimaryThemeTaxHTField0>
    <SCITaxSourceTaxHTField0 xmlns="bbf59dd8-f274-4228-af6e-794e33894328">
      <Terms xmlns="http://schemas.microsoft.com/office/infopath/2007/PartnerControls"/>
    </SCITaxSourceTaxHTField0>
    <SCITaxKeywordsTaxHTField0 xmlns="bbf59dd8-f274-4228-af6e-794e33894328">
      <Terms xmlns="http://schemas.microsoft.com/office/infopath/2007/PartnerControls"/>
    </SCITaxKeywordsTaxHTField0>
    <SCITaxPartnersTaxHTField0 xmlns="bbf59dd8-f274-4228-af6e-794e33894328">
      <Terms xmlns="http://schemas.microsoft.com/office/infopath/2007/PartnerControls"/>
    </SCITaxPartnersTaxHTField0>
    <SCITaxAssociatedThemesTaxHTField0 xmlns="bbf59dd8-f274-4228-af6e-794e33894328">
      <Terms xmlns="http://schemas.microsoft.com/office/infopath/2007/PartnerControls"/>
    </SCITaxAssociatedThemesTaxHTField0>
    <SCITaxDocumentCategoryTaxHTField0 xmlns="bbf59dd8-f274-4228-af6e-794e33894328">
      <Terms xmlns="http://schemas.microsoft.com/office/infopath/2007/PartnerControls"/>
    </SCITaxDocumentCategoryTaxHTField0>
    <SCITaxPrimaryDepartmentTaxHTField0 xmlns="bbf59dd8-f274-4228-af6e-794e33894328">
      <Terms xmlns="http://schemas.microsoft.com/office/infopath/2007/PartnerControls"/>
    </SCITaxPrimaryDepartmentTaxHTField0>
    <SCITaxAssociatedDepartmentsTaxHTField0 xmlns="bbf59dd8-f274-4228-af6e-794e33894328">
      <Terms xmlns="http://schemas.microsoft.com/office/infopath/2007/PartnerControls"/>
    </SCITaxAssociatedDepartmentsTaxHTField0>
    <SCITaxLanguageTaxHTField0 xmlns="bbf59dd8-f274-4228-af6e-794e33894328">
      <Terms xmlns="http://schemas.microsoft.com/office/infopath/2007/PartnerControls"/>
    </SCITaxLanguageTaxHTField0>
    <SCITaxPrimaryLocationTaxHTField0 xmlns="bbf59dd8-f274-4228-af6e-794e33894328">
      <Terms xmlns="http://schemas.microsoft.com/office/infopath/2007/PartnerControls"/>
    </SCITaxPrimaryLocationTaxHTField0>
  </documentManagement>
</p:properties>
</file>

<file path=customXml/item3.xml><?xml version="1.0" encoding="utf-8"?>
<ct:contentTypeSchema xmlns:ct="http://schemas.microsoft.com/office/2006/metadata/contentType" xmlns:ma="http://schemas.microsoft.com/office/2006/metadata/properties/metaAttributes" ct:_="" ma:_="" ma:contentTypeName="OneNet Document" ma:contentTypeID="0x010100F4ABE42D36554BC4A3ED59683975979A00D8121688777F1B4888F7FF96D138B866" ma:contentTypeVersion="53" ma:contentTypeDescription="OneNet Custom Document Content Type" ma:contentTypeScope="" ma:versionID="8cb547fde02c72ef241d0f76029bd8dc">
  <xsd:schema xmlns:xsd="http://www.w3.org/2001/XMLSchema" xmlns:xs="http://www.w3.org/2001/XMLSchema" xmlns:p="http://schemas.microsoft.com/office/2006/metadata/properties" xmlns:ns2="BBF59DD8-F274-4228-AF6E-794E33894328" xmlns:ns3="21c99a15-b8d3-4e9b-9ae2-aea104c4c652" xmlns:ns4="bbf59dd8-f274-4228-af6e-794e33894328" targetNamespace="http://schemas.microsoft.com/office/2006/metadata/properties" ma:root="true" ma:fieldsID="0d79ab46eb954d1e2c4d8d5e993551d6" ns2:_="" ns3:_="" ns4:_="">
    <xsd:import namespace="BBF59DD8-F274-4228-AF6E-794E33894328"/>
    <xsd:import namespace="21c99a15-b8d3-4e9b-9ae2-aea104c4c652"/>
    <xsd:import namespace="bbf59dd8-f274-4228-af6e-794e33894328"/>
    <xsd:element name="properties">
      <xsd:complexType>
        <xsd:sequence>
          <xsd:element name="documentManagement">
            <xsd:complexType>
              <xsd:all>
                <xsd:element ref="ns2:SCIForPublicDistribution" minOccurs="0"/>
                <xsd:element ref="ns2:SCIDescription" minOccurs="0"/>
                <xsd:element ref="ns3:TaxCatchAll" minOccurs="0"/>
                <xsd:element ref="ns3:TaxCatchAllLabel" minOccurs="0"/>
                <xsd:element ref="ns4:SCITaxDocumentCategoryTaxHTField0" minOccurs="0"/>
                <xsd:element ref="ns4:SCITaxPrimaryLocationTaxHTField0" minOccurs="0"/>
                <xsd:element ref="ns4:SCITaxAssociatedLocationsTaxHTField0" minOccurs="0"/>
                <xsd:element ref="ns4:SCITaxPrimaryThemeTaxHTField0" minOccurs="0"/>
                <xsd:element ref="ns4:SCITaxAssociatedThemesTaxHTField0" minOccurs="0"/>
                <xsd:element ref="ns4:SCITaxPrimaryDepartmentTaxHTField0" minOccurs="0"/>
                <xsd:element ref="ns4:SCITaxAssociatedDepartmentsTaxHTField0" minOccurs="0"/>
                <xsd:element ref="ns4:SCITaxLanguageTaxHTField0" minOccurs="0"/>
                <xsd:element ref="ns4:SCITaxPartnersTaxHTField0" minOccurs="0"/>
                <xsd:element ref="ns4:SCITaxSourceTaxHTField0" minOccurs="0"/>
                <xsd:element ref="ns4:SCITaxDisasterTypeTaxHTField0" minOccurs="0"/>
                <xsd:element ref="ns4:SCITaxKeywords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ForPublicDistribution" ma:index="8" nillable="true" ma:displayName="For public distribution" ma:default="0" ma:internalName="SCIForPublicDistribution" ma:readOnly="false">
      <xsd:simpleType>
        <xsd:restriction base="dms:Boolean"/>
      </xsd:simpleType>
    </xsd:element>
    <xsd:element name="SCIDescription" ma:index="9" nillable="true" ma:displayName="Description" ma:internalName="SCIDescription">
      <xsd:simpleType>
        <xsd:restriction base="dms:Note">
          <xsd:maxLength value="1024"/>
        </xsd:restriction>
      </xsd:simpleType>
    </xsd:element>
  </xsd:schema>
  <xsd:schema xmlns:xsd="http://www.w3.org/2001/XMLSchema" xmlns:xs="http://www.w3.org/2001/XMLSchema" xmlns:dms="http://schemas.microsoft.com/office/2006/documentManagement/types" xmlns:pc="http://schemas.microsoft.com/office/infopath/2007/PartnerControls" targetNamespace="21c99a15-b8d3-4e9b-9ae2-aea104c4c65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d3e1bea-6108-4b46-b25e-e6183f086b71}" ma:internalName="TaxCatchAll" ma:showField="CatchAllData" ma:web="21c99a15-b8d3-4e9b-9ae2-aea104c4c652">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ed3e1bea-6108-4b46-b25e-e6183f086b71}" ma:internalName="TaxCatchAllLabel" ma:readOnly="true" ma:showField="CatchAllDataLabel" ma:web="21c99a15-b8d3-4e9b-9ae2-aea104c4c6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f59dd8-f274-4228-af6e-794e33894328" elementFormDefault="qualified">
    <xsd:import namespace="http://schemas.microsoft.com/office/2006/documentManagement/types"/>
    <xsd:import namespace="http://schemas.microsoft.com/office/infopath/2007/PartnerControls"/>
    <xsd:element name="SCITaxDocumentCategoryTaxHTField0" ma:index="13" nillable="true" ma:taxonomy="true" ma:internalName="SCITaxDocumentCategoryTaxHTField0" ma:taxonomyFieldName="SCITaxDocumentCategory" ma:displayName="Document Category" ma:readOnly="false" ma:default="" ma:fieldId="{269f8d06-a768-4e12-81dc-ad46cc6c79d4}" ma:sspId="3417fd21-acce-4d58-bc3e-507b32522189" ma:termSetId="9f77aab2-8284-4922-b645-ee4f69dec1b1" ma:anchorId="00000000-0000-0000-0000-000000000000" ma:open="false" ma:isKeyword="false">
      <xsd:complexType>
        <xsd:sequence>
          <xsd:element ref="pc:Terms" minOccurs="0" maxOccurs="1"/>
        </xsd:sequence>
      </xsd:complexType>
    </xsd:element>
    <xsd:element name="SCITaxPrimaryLocationTaxHTField0" ma:index="15" nillable="true" ma:taxonomy="true" ma:internalName="SCITaxPrimaryLocationTaxHTField0" ma:taxonomyFieldName="SCITaxPrimaryLocation" ma:displayName="Primary Location" ma:readOnly="false" ma:default="" ma:fieldId="{e72cfabe-b5eb-4621-8384-9c9fabd563ad}"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AssociatedLocationsTaxHTField0" ma:index="17" nillable="true" ma:taxonomy="true" ma:internalName="SCITaxAssociatedLocationsTaxHTField0" ma:taxonomyFieldName="SCITaxAssociatedLocations" ma:displayName="Associated Locations" ma:readOnly="false" ma:default="" ma:fieldId="{2b775793-49bc-47b4-8bc2-ce1bf8f6e953}" ma:taxonomyMulti="true" ma:sspId="3417fd21-acce-4d58-bc3e-507b32522189" ma:termSetId="8f985e89-2c6f-43c8-b17d-647b5c7dba90" ma:anchorId="00000000-0000-0000-0000-000000000000" ma:open="false" ma:isKeyword="false">
      <xsd:complexType>
        <xsd:sequence>
          <xsd:element ref="pc:Terms" minOccurs="0" maxOccurs="1"/>
        </xsd:sequence>
      </xsd:complexType>
    </xsd:element>
    <xsd:element name="SCITaxPrimaryThemeTaxHTField0" ma:index="19" nillable="true" ma:taxonomy="true" ma:internalName="SCITaxPrimaryThemeTaxHTField0" ma:taxonomyFieldName="SCITaxPrimaryTheme" ma:displayName="Primary Theme" ma:readOnly="false" ma:default="" ma:fieldId="{0523a147-d7ae-4854-b015-4120e1116bf8}"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AssociatedThemesTaxHTField0" ma:index="21" nillable="true" ma:taxonomy="true" ma:internalName="SCITaxAssociatedThemesTaxHTField0" ma:taxonomyFieldName="SCITaxAssociatedThemes" ma:displayName="Associated Themes" ma:readOnly="false" ma:default="" ma:fieldId="{8209abbe-4b37-4650-9958-a4ea6040e439}" ma:taxonomyMulti="true" ma:sspId="3417fd21-acce-4d58-bc3e-507b32522189" ma:termSetId="7b66baf5-4052-4aaf-b7aa-786bfb67f767" ma:anchorId="00000000-0000-0000-0000-000000000000" ma:open="false" ma:isKeyword="false">
      <xsd:complexType>
        <xsd:sequence>
          <xsd:element ref="pc:Terms" minOccurs="0" maxOccurs="1"/>
        </xsd:sequence>
      </xsd:complexType>
    </xsd:element>
    <xsd:element name="SCITaxPrimaryDepartmentTaxHTField0" ma:index="23" nillable="true" ma:taxonomy="true" ma:internalName="SCITaxPrimaryDepartmentTaxHTField0" ma:taxonomyFieldName="SCITaxPrimaryDepartment" ma:displayName="Primary Department" ma:readOnly="false" ma:default="" ma:fieldId="{52fb1bf9-8b3b-446e-9f00-af562edfec0d}"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AssociatedDepartmentsTaxHTField0" ma:index="25" nillable="true" ma:taxonomy="true" ma:internalName="SCITaxAssociatedDepartmentsTaxHTField0" ma:taxonomyFieldName="SCITaxAssociatedDepartments" ma:displayName="Associated Departments" ma:readOnly="false" ma:default="" ma:fieldId="{6384ef43-2e6b-47dc-8fe9-fd6b4e78fc18}" ma:taxonomyMulti="true" ma:sspId="3417fd21-acce-4d58-bc3e-507b32522189" ma:termSetId="9bf0cd0c-0a79-4f55-8c81-a158ba57315b" ma:anchorId="00000000-0000-0000-0000-000000000000" ma:open="false" ma:isKeyword="false">
      <xsd:complexType>
        <xsd:sequence>
          <xsd:element ref="pc:Terms" minOccurs="0" maxOccurs="1"/>
        </xsd:sequence>
      </xsd:complexType>
    </xsd:element>
    <xsd:element name="SCITaxLanguageTaxHTField0" ma:index="27" nillable="true" ma:taxonomy="true" ma:internalName="SCITaxLanguageTaxHTField0" ma:taxonomyFieldName="SCITaxLanguage" ma:displayName="Language" ma:readOnly="false" ma:default="" ma:fieldId="{d599390a-288a-42a4-bfbb-dd89fa618286}" ma:sspId="3417fd21-acce-4d58-bc3e-507b32522189" ma:termSetId="95d83166-e6af-4022-9554-76e47c73cf06" ma:anchorId="00000000-0000-0000-0000-000000000000" ma:open="false" ma:isKeyword="false">
      <xsd:complexType>
        <xsd:sequence>
          <xsd:element ref="pc:Terms" minOccurs="0" maxOccurs="1"/>
        </xsd:sequence>
      </xsd:complexType>
    </xsd:element>
    <xsd:element name="SCITaxPartnersTaxHTField0" ma:index="29" nillable="true" ma:taxonomy="true" ma:internalName="SCITaxPartnersTaxHTField0" ma:taxonomyFieldName="SCITaxPartners" ma:displayName="Partners" ma:readOnly="false" ma:default="" ma:fieldId="{010c615e-41d7-4017-abef-6ca2c508b8a7}" ma:taxonomyMulti="true" ma:sspId="3417fd21-acce-4d58-bc3e-507b32522189" ma:termSetId="03be40ab-3c5c-4a4b-a8b0-71a7d2a02743" ma:anchorId="00000000-0000-0000-0000-000000000000" ma:open="false" ma:isKeyword="false">
      <xsd:complexType>
        <xsd:sequence>
          <xsd:element ref="pc:Terms" minOccurs="0" maxOccurs="1"/>
        </xsd:sequence>
      </xsd:complexType>
    </xsd:element>
    <xsd:element name="SCITaxSourceTaxHTField0" ma:index="31" nillable="true" ma:taxonomy="true" ma:internalName="SCITaxSourceTaxHTField0" ma:taxonomyFieldName="SCITaxSource" ma:displayName="Source" ma:readOnly="false" ma:default="" ma:fieldId="{44508a00-f27a-4573-a0f0-b33cf042c688}" ma:taxonomyMulti="true" ma:sspId="3417fd21-acce-4d58-bc3e-507b32522189" ma:termSetId="906b9a7c-282d-425e-80a2-27f64a22b0a2" ma:anchorId="00000000-0000-0000-0000-000000000000" ma:open="false" ma:isKeyword="false">
      <xsd:complexType>
        <xsd:sequence>
          <xsd:element ref="pc:Terms" minOccurs="0" maxOccurs="1"/>
        </xsd:sequence>
      </xsd:complexType>
    </xsd:element>
    <xsd:element name="SCITaxDisasterTypeTaxHTField0" ma:index="33" nillable="true" ma:taxonomy="true" ma:internalName="SCITaxDisasterTypeTaxHTField0" ma:taxonomyFieldName="SCITaxDisasterType" ma:displayName="Disaster Type" ma:default="" ma:fieldId="{62ac4ca2-2b27-48cb-ae48-177f3130bdfa}" ma:taxonomyMulti="true" ma:sspId="3417fd21-acce-4d58-bc3e-507b32522189" ma:termSetId="5be8d337-ee6a-4580-b5f0-faf7a045cd0f" ma:anchorId="00000000-0000-0000-0000-000000000000" ma:open="false" ma:isKeyword="false">
      <xsd:complexType>
        <xsd:sequence>
          <xsd:element ref="pc:Terms" minOccurs="0" maxOccurs="1"/>
        </xsd:sequence>
      </xsd:complexType>
    </xsd:element>
    <xsd:element name="SCITaxKeywordsTaxHTField0" ma:index="35" nillable="true" ma:taxonomy="true" ma:internalName="SCITaxKeywordsTaxHTField0" ma:taxonomyFieldName="SCITaxKeywords" ma:displayName="Keywords" ma:readOnly="false" ma:default="" ma:fieldId="{592e37d0-d0ab-4c2b-b5ca-c230930b8d65}" ma:taxonomyMulti="true" ma:sspId="3417fd21-acce-4d58-bc3e-507b32522189" ma:termSetId="1206046e-5347-4544-8787-7d9434a970a4"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E31D46-43FA-47E9-A76F-A5E8B37D255E}">
  <ds:schemaRefs/>
</ds:datastoreItem>
</file>

<file path=customXml/itemProps2.xml><?xml version="1.0" encoding="utf-8"?>
<ds:datastoreItem xmlns:ds="http://schemas.openxmlformats.org/officeDocument/2006/customXml" ds:itemID="{586D7E5E-A14D-4855-AED0-5866C280DE1D}">
  <ds:schemaRefs/>
</ds:datastoreItem>
</file>

<file path=customXml/itemProps3.xml><?xml version="1.0" encoding="utf-8"?>
<ds:datastoreItem xmlns:ds="http://schemas.openxmlformats.org/officeDocument/2006/customXml" ds:itemID="{CB42A1BE-A0CD-4734-8C71-CA9AF9027E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Company>Save the Children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log_temp2</dc:creator>
  <cp:lastModifiedBy>Asmatullah Arsalah</cp:lastModifiedBy>
  <cp:lastPrinted>2026-02-15T10:00:12Z</cp:lastPrinted>
  <dcterms:created xsi:type="dcterms:W3CDTF">2008-12-04T15:04:00Z</dcterms:created>
  <dcterms:modified xsi:type="dcterms:W3CDTF">2026-02-15T11:21:51Z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0x010100F4ABE42D36554BC4A3ED59683975979A00D8121688777F1B4888F7FF96D138B866</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ICV">
    <vt:lpwstr>10856412B4BF4A369701DA2D87C9EF5C_12</vt:lpwstr>
  </property>
  <property fmtid="{D5CDD505-2E9C-101B-9397-08002B2CF9AE}" pid="11" name="KSOProductBuildVer">
    <vt:lpwstr>1033-12.2.0.21546</vt:lpwstr>
  </property>
</Properties>
</file>